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B706E7CE-BD0C-4DE2-B97C-42F6CD925AC3}" xr6:coauthVersionLast="36" xr6:coauthVersionMax="36" xr10:uidLastSave="{00000000-0000-0000-0000-000000000000}"/>
  <bookViews>
    <workbookView xWindow="0" yWindow="0" windowWidth="23040" windowHeight="9192" xr2:uid="{00000000-000D-0000-FFFF-FFFF00000000}"/>
  </bookViews>
  <sheets>
    <sheet name="予算管理" sheetId="1" r:id="rId1"/>
    <sheet name="計画(申請）" sheetId="7" r:id="rId2"/>
    <sheet name="中期見直し" sheetId="13" r:id="rId3"/>
    <sheet name="項目" sheetId="2" r:id="rId4"/>
  </sheets>
  <definedNames>
    <definedName name="_xlnm.Print_Area" localSheetId="1">'計画(申請）'!$A$1:$M$33</definedName>
    <definedName name="_xlnm.Print_Area" localSheetId="2">中期見直し!$B$2:$K$56</definedName>
    <definedName name="_xlnm.Print_Area" localSheetId="0">予算管理!$A$1:$N$33</definedName>
  </definedNames>
  <calcPr calcId="191029"/>
</workbook>
</file>

<file path=xl/calcChain.xml><?xml version="1.0" encoding="utf-8"?>
<calcChain xmlns="http://schemas.openxmlformats.org/spreadsheetml/2006/main">
  <c r="G33" i="1" l="1"/>
  <c r="G9" i="7" l="1"/>
  <c r="K5" i="13"/>
  <c r="H5" i="13"/>
  <c r="I5" i="13"/>
  <c r="F5" i="7"/>
  <c r="G5" i="7"/>
  <c r="I5" i="7"/>
  <c r="B1" i="13" l="1"/>
  <c r="A2" i="7"/>
  <c r="H53" i="13" l="1"/>
  <c r="E5" i="13" s="1"/>
  <c r="H29" i="13"/>
  <c r="I29" i="13" s="1"/>
  <c r="I33" i="13" s="1"/>
  <c r="I34" i="13" s="1"/>
  <c r="I35" i="13" s="1"/>
  <c r="I36" i="13" s="1"/>
  <c r="I37" i="13" s="1"/>
  <c r="I43" i="13" l="1"/>
  <c r="I44" i="13" s="1"/>
  <c r="I45" i="13" s="1"/>
  <c r="I46" i="13" s="1"/>
  <c r="I47" i="13" s="1"/>
  <c r="I38" i="13"/>
  <c r="I39" i="13" s="1"/>
  <c r="I40" i="13" s="1"/>
  <c r="I41" i="13" s="1"/>
  <c r="I42" i="13" s="1"/>
  <c r="I48" i="13" s="1"/>
  <c r="I49" i="13" s="1"/>
  <c r="I50" i="13" s="1"/>
  <c r="I51" i="13" s="1"/>
  <c r="I52" i="13" s="1"/>
  <c r="I53" i="13" s="1"/>
  <c r="H56" i="13"/>
  <c r="I56" i="13" s="1"/>
  <c r="D5" i="13"/>
  <c r="F5" i="13" s="1"/>
  <c r="G10" i="7" l="1"/>
  <c r="G11" i="7" s="1"/>
  <c r="M16" i="1"/>
  <c r="M18" i="1"/>
  <c r="M19" i="1"/>
  <c r="N19" i="1" s="1"/>
  <c r="M20" i="1"/>
  <c r="L20" i="7"/>
  <c r="L19" i="7"/>
  <c r="M19" i="7" s="1"/>
  <c r="L18" i="7"/>
  <c r="L16" i="7"/>
  <c r="M16" i="7" s="1"/>
  <c r="M21" i="7" s="1"/>
  <c r="N16" i="1" l="1"/>
  <c r="N21" i="1" s="1"/>
  <c r="F33" i="7"/>
  <c r="H9" i="1" l="1"/>
  <c r="H10" i="1" l="1"/>
  <c r="H11" i="1" s="1"/>
  <c r="H12" i="1" s="1"/>
  <c r="H13" i="1" s="1"/>
  <c r="H14" i="1" l="1"/>
  <c r="H15" i="1" s="1"/>
  <c r="H16" i="1" s="1"/>
  <c r="H17" i="1" s="1"/>
  <c r="H18" i="1" s="1"/>
  <c r="H19" i="1" s="1"/>
  <c r="H20" i="1" s="1"/>
  <c r="H21" i="1" s="1"/>
  <c r="H22" i="1" s="1"/>
  <c r="H23" i="1" s="1"/>
  <c r="G12" i="7" l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H26" i="1"/>
  <c r="H27" i="1" s="1"/>
  <c r="H28" i="1" s="1"/>
  <c r="H29" i="1" s="1"/>
  <c r="H30" i="1" s="1"/>
  <c r="H31" i="1" s="1"/>
  <c r="H32" i="1" s="1"/>
  <c r="H24" i="1"/>
  <c r="H25" i="1" s="1"/>
  <c r="H33" i="1" l="1"/>
  <c r="C5" i="1" s="1"/>
  <c r="G33" i="7"/>
  <c r="C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3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自主研究費の金額
を入力してください</t>
        </r>
      </text>
    </comment>
    <comment ref="D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E5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F5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H2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橙色セルには入力しないでください</t>
        </r>
      </text>
    </comment>
    <comment ref="I2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橙色セルには入力しないでください</t>
        </r>
      </text>
    </comment>
    <comment ref="I33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34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35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36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37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38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39" authorId="0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40" authorId="0" shapeId="0" xr:uid="{00000000-0006-0000-02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41" authorId="0" shapeId="0" xr:uid="{00000000-0006-0000-02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42" authorId="0" shapeId="0" xr:uid="{00000000-0006-0000-02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43" authorId="0" shapeId="0" xr:uid="{00000000-0006-0000-02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44" authorId="0" shapeId="0" xr:uid="{00000000-0006-0000-02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45" authorId="0" shapeId="0" xr:uid="{00000000-0006-0000-02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46" authorId="0" shapeId="0" xr:uid="{00000000-0006-0000-02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47" authorId="0" shapeId="0" xr:uid="{00000000-0006-0000-02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48" authorId="0" shapeId="0" xr:uid="{00000000-0006-0000-02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49" authorId="0" shapeId="0" xr:uid="{00000000-0006-0000-02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50" authorId="0" shapeId="0" xr:uid="{00000000-0006-0000-02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51" authorId="0" shapeId="0" xr:uid="{00000000-0006-0000-02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I52" authorId="0" shapeId="0" xr:uid="{00000000-0006-0000-02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黄色セルには入力しないでください</t>
        </r>
      </text>
    </comment>
    <comment ref="H53" authorId="0" shapeId="0" xr:uid="{00000000-0006-0000-02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橙色セルには入力しないでください</t>
        </r>
      </text>
    </comment>
    <comment ref="I53" authorId="0" shapeId="0" xr:uid="{00000000-0006-0000-02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橙色セルには入力しないでください</t>
        </r>
      </text>
    </comment>
    <comment ref="H56" authorId="0" shapeId="0" xr:uid="{00000000-0006-0000-02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橙色セルには入力しないでください</t>
        </r>
      </text>
    </comment>
    <comment ref="I56" authorId="0" shapeId="0" xr:uid="{00000000-0006-0000-02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橙色セルには入力しないでください</t>
        </r>
      </text>
    </comment>
  </commentList>
</comments>
</file>

<file path=xl/sharedStrings.xml><?xml version="1.0" encoding="utf-8"?>
<sst xmlns="http://schemas.openxmlformats.org/spreadsheetml/2006/main" count="140" uniqueCount="69">
  <si>
    <t>金額</t>
    <rPh sb="0" eb="2">
      <t>キンガク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</si>
  <si>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</si>
  <si>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</si>
  <si>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残額</t>
    <rPh sb="0" eb="2">
      <t>ザンガク</t>
    </rPh>
    <phoneticPr fontId="2"/>
  </si>
  <si>
    <t>件名</t>
    <rPh sb="0" eb="2">
      <t>ケンメイ</t>
    </rPh>
    <phoneticPr fontId="2"/>
  </si>
  <si>
    <t>詳細</t>
    <rPh sb="0" eb="2">
      <t>ショウサイ</t>
    </rPh>
    <phoneticPr fontId="2"/>
  </si>
  <si>
    <t>支給額</t>
    <rPh sb="0" eb="3">
      <t>シキュウガク</t>
    </rPh>
    <phoneticPr fontId="2"/>
  </si>
  <si>
    <t>★行が足りない場合は、適宜増やしてください</t>
    <rPh sb="1" eb="2">
      <t>ギョウ</t>
    </rPh>
    <rPh sb="3" eb="4">
      <t>タ</t>
    </rPh>
    <rPh sb="7" eb="9">
      <t>バアイ</t>
    </rPh>
    <rPh sb="11" eb="13">
      <t>テキギ</t>
    </rPh>
    <rPh sb="13" eb="14">
      <t>フ</t>
    </rPh>
    <phoneticPr fontId="2"/>
  </si>
  <si>
    <t>B1</t>
  </si>
  <si>
    <t>B2</t>
  </si>
  <si>
    <t>研究経費・物品関連</t>
    <rPh sb="0" eb="2">
      <t>ケンキュウ</t>
    </rPh>
    <rPh sb="2" eb="4">
      <t>ケイヒ</t>
    </rPh>
    <rPh sb="5" eb="7">
      <t>ブッピン</t>
    </rPh>
    <rPh sb="7" eb="9">
      <t>カンレン</t>
    </rPh>
    <phoneticPr fontId="2"/>
  </si>
  <si>
    <t>A</t>
    <phoneticPr fontId="2"/>
  </si>
  <si>
    <t>A1</t>
    <phoneticPr fontId="2"/>
  </si>
  <si>
    <t>B</t>
    <phoneticPr fontId="2"/>
  </si>
  <si>
    <t>A1</t>
    <phoneticPr fontId="2"/>
  </si>
  <si>
    <t>A2</t>
    <phoneticPr fontId="2"/>
  </si>
  <si>
    <t>入力値</t>
    <rPh sb="0" eb="2">
      <t>ニュウリョク</t>
    </rPh>
    <rPh sb="2" eb="3">
      <t>チ</t>
    </rPh>
    <phoneticPr fontId="2"/>
  </si>
  <si>
    <t>内容</t>
    <rPh sb="0" eb="2">
      <t>ナイヨウ</t>
    </rPh>
    <phoneticPr fontId="2"/>
  </si>
  <si>
    <t>合計</t>
    <rPh sb="0" eb="2">
      <t>ゴウケイ</t>
    </rPh>
    <phoneticPr fontId="2"/>
  </si>
  <si>
    <t>小計</t>
    <rPh sb="0" eb="1">
      <t>ショウ</t>
    </rPh>
    <rPh sb="1" eb="2">
      <t>ケイ</t>
    </rPh>
    <phoneticPr fontId="2"/>
  </si>
  <si>
    <t>中計</t>
    <rPh sb="0" eb="1">
      <t>チュウ</t>
    </rPh>
    <rPh sb="1" eb="2">
      <t>ケイ</t>
    </rPh>
    <phoneticPr fontId="2"/>
  </si>
  <si>
    <t>　　</t>
    <phoneticPr fontId="2"/>
  </si>
  <si>
    <t>計画番号</t>
    <rPh sb="0" eb="2">
      <t>ケイカク</t>
    </rPh>
    <rPh sb="2" eb="4">
      <t>バンゴウ</t>
    </rPh>
    <phoneticPr fontId="2"/>
  </si>
  <si>
    <t>使用月日</t>
    <rPh sb="0" eb="2">
      <t>シヨウ</t>
    </rPh>
    <rPh sb="2" eb="4">
      <t>ガッピ</t>
    </rPh>
    <phoneticPr fontId="2"/>
  </si>
  <si>
    <t>氏名</t>
    <rPh sb="0" eb="2">
      <t>シメイ</t>
    </rPh>
    <phoneticPr fontId="2"/>
  </si>
  <si>
    <t>目的
区分</t>
    <rPh sb="0" eb="2">
      <t>モクテキ</t>
    </rPh>
    <rPh sb="3" eb="5">
      <t>クブン</t>
    </rPh>
    <phoneticPr fontId="2"/>
  </si>
  <si>
    <t>管理
番号</t>
    <rPh sb="0" eb="2">
      <t>カンリ</t>
    </rPh>
    <rPh sb="3" eb="5">
      <t>バンゴウ</t>
    </rPh>
    <phoneticPr fontId="2"/>
  </si>
  <si>
    <t>計画
番号</t>
    <rPh sb="0" eb="2">
      <t>ケイカク</t>
    </rPh>
    <rPh sb="3" eb="5">
      <t>バンゴウ</t>
    </rPh>
    <phoneticPr fontId="2"/>
  </si>
  <si>
    <t>残額</t>
    <rPh sb="0" eb="2">
      <t>ザンガク</t>
    </rPh>
    <phoneticPr fontId="2"/>
  </si>
  <si>
    <t>※白地セルに入力してください。色付きセル（黄、橙）は自動計算項目です。</t>
    <rPh sb="1" eb="2">
      <t>シロ</t>
    </rPh>
    <rPh sb="2" eb="3">
      <t>チ</t>
    </rPh>
    <rPh sb="6" eb="8">
      <t>ニュウリョク</t>
    </rPh>
    <rPh sb="15" eb="17">
      <t>イロツ</t>
    </rPh>
    <rPh sb="21" eb="22">
      <t>キ</t>
    </rPh>
    <rPh sb="23" eb="24">
      <t>ダイダイ</t>
    </rPh>
    <rPh sb="26" eb="28">
      <t>ジドウ</t>
    </rPh>
    <rPh sb="28" eb="30">
      <t>ケイサン</t>
    </rPh>
    <rPh sb="30" eb="32">
      <t>コウモク</t>
    </rPh>
    <phoneticPr fontId="2"/>
  </si>
  <si>
    <t>実績</t>
    <rPh sb="0" eb="2">
      <t>ジッセキ</t>
    </rPh>
    <phoneticPr fontId="2"/>
  </si>
  <si>
    <t>今後の見込み額</t>
    <rPh sb="0" eb="2">
      <t>コンゴ</t>
    </rPh>
    <rPh sb="3" eb="5">
      <t>ミコ</t>
    </rPh>
    <rPh sb="6" eb="7">
      <t>ガク</t>
    </rPh>
    <phoneticPr fontId="2"/>
  </si>
  <si>
    <t>↑自分の自主研究費額を入力してください</t>
    <rPh sb="1" eb="3">
      <t>ジブン</t>
    </rPh>
    <rPh sb="4" eb="6">
      <t>ジシュ</t>
    </rPh>
    <rPh sb="6" eb="8">
      <t>ケンキュウ</t>
    </rPh>
    <rPh sb="8" eb="9">
      <t>ヒ</t>
    </rPh>
    <rPh sb="9" eb="10">
      <t>ガク</t>
    </rPh>
    <rPh sb="11" eb="13">
      <t>ニュウリョク</t>
    </rPh>
    <phoneticPr fontId="2"/>
  </si>
  <si>
    <t>【実績】　4月～10月までで、既に執行したものを記入</t>
    <rPh sb="1" eb="3">
      <t>ジッセキ</t>
    </rPh>
    <rPh sb="6" eb="7">
      <t>ツキ</t>
    </rPh>
    <rPh sb="10" eb="11">
      <t>ツキ</t>
    </rPh>
    <rPh sb="15" eb="16">
      <t>スデ</t>
    </rPh>
    <rPh sb="17" eb="19">
      <t>シッコウ</t>
    </rPh>
    <rPh sb="24" eb="26">
      <t>キニュウ</t>
    </rPh>
    <phoneticPr fontId="2"/>
  </si>
  <si>
    <t>実績　合計</t>
    <rPh sb="0" eb="2">
      <t>ジッセキ</t>
    </rPh>
    <rPh sb="3" eb="5">
      <t>ゴウケイ</t>
    </rPh>
    <phoneticPr fontId="2"/>
  </si>
  <si>
    <t>【今後の計画】　10月～3月までで、確実に執行を見込める計画を記入</t>
    <rPh sb="1" eb="3">
      <t>コンゴ</t>
    </rPh>
    <rPh sb="4" eb="6">
      <t>ケイカク</t>
    </rPh>
    <rPh sb="10" eb="11">
      <t>ツキ</t>
    </rPh>
    <rPh sb="13" eb="14">
      <t>ツキ</t>
    </rPh>
    <rPh sb="18" eb="20">
      <t>カクジツ</t>
    </rPh>
    <rPh sb="21" eb="23">
      <t>シッコウ</t>
    </rPh>
    <rPh sb="24" eb="26">
      <t>ミコ</t>
    </rPh>
    <rPh sb="28" eb="30">
      <t>ケイカク</t>
    </rPh>
    <rPh sb="31" eb="33">
      <t>キニュウ</t>
    </rPh>
    <phoneticPr fontId="2"/>
  </si>
  <si>
    <t>　　</t>
    <phoneticPr fontId="2"/>
  </si>
  <si>
    <t>計画　合計</t>
    <rPh sb="0" eb="2">
      <t>ケイカク</t>
    </rPh>
    <rPh sb="3" eb="5">
      <t>ゴウケイ</t>
    </rPh>
    <phoneticPr fontId="2"/>
  </si>
  <si>
    <t>　　↓自主研究費支給額から「実績＆計画」をひいた残額</t>
    <rPh sb="3" eb="5">
      <t>ジシュ</t>
    </rPh>
    <rPh sb="5" eb="7">
      <t>ケンキュウ</t>
    </rPh>
    <rPh sb="7" eb="8">
      <t>ヒ</t>
    </rPh>
    <rPh sb="8" eb="11">
      <t>シキュウガク</t>
    </rPh>
    <rPh sb="14" eb="16">
      <t>ジッセキ</t>
    </rPh>
    <rPh sb="17" eb="19">
      <t>ケイカク</t>
    </rPh>
    <rPh sb="24" eb="26">
      <t>ザンガク</t>
    </rPh>
    <phoneticPr fontId="2"/>
  </si>
  <si>
    <t>実績＆計画　総合計</t>
    <rPh sb="0" eb="2">
      <t>ジッセキ</t>
    </rPh>
    <rPh sb="3" eb="5">
      <t>ケイカク</t>
    </rPh>
    <rPh sb="6" eb="7">
      <t>ソウ</t>
    </rPh>
    <rPh sb="7" eb="9">
      <t>ゴウケイ</t>
    </rPh>
    <phoneticPr fontId="2"/>
  </si>
  <si>
    <t>XXX</t>
    <phoneticPr fontId="2"/>
  </si>
  <si>
    <t>A1</t>
  </si>
  <si>
    <t>学籍番号</t>
    <rPh sb="0" eb="2">
      <t>ガクセキ</t>
    </rPh>
    <rPh sb="2" eb="4">
      <t>バンゴウ</t>
    </rPh>
    <phoneticPr fontId="2"/>
  </si>
  <si>
    <t>2021年度</t>
    <rPh sb="4" eb="6">
      <t>ネンド</t>
    </rPh>
    <phoneticPr fontId="2"/>
  </si>
  <si>
    <t>学年</t>
    <rPh sb="0" eb="2">
      <t>ガクネン</t>
    </rPh>
    <phoneticPr fontId="2"/>
  </si>
  <si>
    <t>FS番号</t>
    <rPh sb="2" eb="4">
      <t>バンゴウ</t>
    </rPh>
    <phoneticPr fontId="2"/>
  </si>
  <si>
    <t>（フェローシップ事業の趣旨に沿った）書物、雑誌の購入</t>
    <rPh sb="8" eb="10">
      <t>ジギョウ</t>
    </rPh>
    <rPh sb="11" eb="13">
      <t>シュシ</t>
    </rPh>
    <rPh sb="14" eb="15">
      <t>ソ</t>
    </rPh>
    <rPh sb="18" eb="20">
      <t>ショモツ</t>
    </rPh>
    <rPh sb="21" eb="23">
      <t>ザッシ</t>
    </rPh>
    <rPh sb="24" eb="26">
      <t>コウニュウ</t>
    </rPh>
    <phoneticPr fontId="2"/>
  </si>
  <si>
    <t>FS学年</t>
    <rPh sb="2" eb="4">
      <t>ガクネン</t>
    </rPh>
    <phoneticPr fontId="2"/>
  </si>
  <si>
    <t>（フェローシップ事業の趣旨に沿った）書物、雑誌の購入</t>
    <phoneticPr fontId="2"/>
  </si>
  <si>
    <t>A3</t>
    <phoneticPr fontId="2"/>
  </si>
  <si>
    <t>A2</t>
    <phoneticPr fontId="2"/>
  </si>
  <si>
    <t>消耗品</t>
    <rPh sb="0" eb="2">
      <t>ショウモウ</t>
    </rPh>
    <rPh sb="2" eb="3">
      <t>ヒン</t>
    </rPh>
    <phoneticPr fontId="2"/>
  </si>
  <si>
    <t>その他研究にかかる経費</t>
    <rPh sb="2" eb="3">
      <t>タ</t>
    </rPh>
    <rPh sb="3" eb="5">
      <t>ケンキュウ</t>
    </rPh>
    <rPh sb="9" eb="11">
      <t>ケイヒ</t>
    </rPh>
    <phoneticPr fontId="2"/>
  </si>
  <si>
    <t>旅費</t>
    <rPh sb="0" eb="2">
      <t>リョヒ</t>
    </rPh>
    <phoneticPr fontId="2"/>
  </si>
  <si>
    <t>学会参加費</t>
    <rPh sb="0" eb="2">
      <t>ガッカイ</t>
    </rPh>
    <rPh sb="2" eb="5">
      <t>サンカヒ</t>
    </rPh>
    <phoneticPr fontId="2"/>
  </si>
  <si>
    <t>A3</t>
    <phoneticPr fontId="2"/>
  </si>
  <si>
    <t>【目的区分一覧】　A:研究費（物品購入等） B:旅費・学会参加費</t>
    <rPh sb="1" eb="3">
      <t>モクテキ</t>
    </rPh>
    <rPh sb="3" eb="5">
      <t>クブン</t>
    </rPh>
    <rPh sb="5" eb="7">
      <t>イチラン</t>
    </rPh>
    <rPh sb="11" eb="14">
      <t>ケンキュウヒ</t>
    </rPh>
    <rPh sb="15" eb="17">
      <t>ブッピン</t>
    </rPh>
    <rPh sb="17" eb="19">
      <t>コウニュウ</t>
    </rPh>
    <rPh sb="19" eb="20">
      <t>トウ</t>
    </rPh>
    <rPh sb="24" eb="26">
      <t>リョヒ</t>
    </rPh>
    <rPh sb="27" eb="29">
      <t>ガッカイ</t>
    </rPh>
    <rPh sb="29" eb="32">
      <t>サンカヒ</t>
    </rPh>
    <phoneticPr fontId="2"/>
  </si>
  <si>
    <t>消耗品</t>
    <phoneticPr fontId="2"/>
  </si>
  <si>
    <t>その他研究にかかる経費</t>
    <phoneticPr fontId="2"/>
  </si>
  <si>
    <t>【目的区分別集計】　A:研究費 B:旅費・学会参加費</t>
    <rPh sb="1" eb="3">
      <t>モクテキ</t>
    </rPh>
    <rPh sb="3" eb="5">
      <t>クブン</t>
    </rPh>
    <rPh sb="5" eb="6">
      <t>ベツ</t>
    </rPh>
    <rPh sb="6" eb="8">
      <t>シュウケイ</t>
    </rPh>
    <rPh sb="12" eb="15">
      <t>ケンキュウヒ</t>
    </rPh>
    <rPh sb="18" eb="20">
      <t>リョヒ</t>
    </rPh>
    <rPh sb="21" eb="23">
      <t>ガッカイ</t>
    </rPh>
    <rPh sb="23" eb="26">
      <t>サンカヒ</t>
    </rPh>
    <phoneticPr fontId="2"/>
  </si>
  <si>
    <t>【目的区分別集計】　A:研究費（物品購入等） B:旅費・学会参加費</t>
    <rPh sb="1" eb="3">
      <t>モクテキ</t>
    </rPh>
    <rPh sb="3" eb="5">
      <t>クブン</t>
    </rPh>
    <rPh sb="5" eb="6">
      <t>ベツ</t>
    </rPh>
    <rPh sb="6" eb="8">
      <t>シュウケイ</t>
    </rPh>
    <rPh sb="12" eb="15">
      <t>ケンキュウヒ</t>
    </rPh>
    <rPh sb="16" eb="18">
      <t>ブッピン</t>
    </rPh>
    <rPh sb="18" eb="20">
      <t>コウニュウ</t>
    </rPh>
    <rPh sb="20" eb="21">
      <t>トウ</t>
    </rPh>
    <rPh sb="25" eb="27">
      <t>リョヒ</t>
    </rPh>
    <rPh sb="28" eb="30">
      <t>ガッカイ</t>
    </rPh>
    <rPh sb="30" eb="33">
      <t>サンカヒ</t>
    </rPh>
    <phoneticPr fontId="2"/>
  </si>
  <si>
    <t>研究費　予算管理</t>
    <rPh sb="0" eb="3">
      <t>ケンキュウヒ</t>
    </rPh>
    <rPh sb="4" eb="6">
      <t>ヨサン</t>
    </rPh>
    <rPh sb="6" eb="8">
      <t>カンリ</t>
    </rPh>
    <phoneticPr fontId="2"/>
  </si>
  <si>
    <t>研究費計画　中期見直し</t>
    <rPh sb="0" eb="3">
      <t>ケンキュウヒ</t>
    </rPh>
    <rPh sb="3" eb="5">
      <t>ケイカク</t>
    </rPh>
    <rPh sb="6" eb="8">
      <t>チュウキ</t>
    </rPh>
    <rPh sb="8" eb="10">
      <t>ミナオ</t>
    </rPh>
    <phoneticPr fontId="2"/>
  </si>
  <si>
    <t>研究費</t>
    <rPh sb="0" eb="2">
      <t>ケンキュウ</t>
    </rPh>
    <rPh sb="2" eb="3">
      <t>ヒ</t>
    </rPh>
    <phoneticPr fontId="2"/>
  </si>
  <si>
    <t>（フェローシップ事業の趣旨に沿った）書物、雑誌の購入</t>
    <phoneticPr fontId="2"/>
  </si>
  <si>
    <t>その他研究にかかる経費</t>
    <rPh sb="2" eb="3">
      <t>ホカ</t>
    </rPh>
    <rPh sb="3" eb="5">
      <t>ケンキュウ</t>
    </rPh>
    <rPh sb="9" eb="11">
      <t>ケイヒ</t>
    </rPh>
    <phoneticPr fontId="2"/>
  </si>
  <si>
    <t>【目的区分一覧】　A:研究費（物品購入等）B:旅費・学会参加費</t>
    <rPh sb="1" eb="3">
      <t>モクテキ</t>
    </rPh>
    <rPh sb="3" eb="5">
      <t>クブン</t>
    </rPh>
    <rPh sb="5" eb="7">
      <t>イチラン</t>
    </rPh>
    <rPh sb="11" eb="14">
      <t>ケンキュウヒ</t>
    </rPh>
    <rPh sb="15" eb="17">
      <t>ブッピン</t>
    </rPh>
    <rPh sb="17" eb="19">
      <t>コウニュウ</t>
    </rPh>
    <rPh sb="19" eb="20">
      <t>トウ</t>
    </rPh>
    <rPh sb="23" eb="25">
      <t>リョヒ</t>
    </rPh>
    <rPh sb="26" eb="28">
      <t>ガッカイ</t>
    </rPh>
    <rPh sb="28" eb="31">
      <t>サンカヒ</t>
    </rPh>
    <phoneticPr fontId="2"/>
  </si>
  <si>
    <t>旅費・学会参加費関連</t>
    <rPh sb="3" eb="5">
      <t>ガッカイ</t>
    </rPh>
    <rPh sb="5" eb="8">
      <t>サンカヒ</t>
    </rPh>
    <phoneticPr fontId="2"/>
  </si>
  <si>
    <t>学生研究費　使用項目一覧</t>
    <rPh sb="0" eb="2">
      <t>ガクセイ</t>
    </rPh>
    <rPh sb="2" eb="5">
      <t>ケンキュウヒ</t>
    </rPh>
    <rPh sb="6" eb="8">
      <t>シヨウ</t>
    </rPh>
    <rPh sb="8" eb="10">
      <t>コウモク</t>
    </rPh>
    <rPh sb="10" eb="12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</si>
</sst>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b/>
      <sz val="2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0">
      <alignment horizontal="distributed"/>
    </xf>
  </cellStyleXfs>
  <cellXfs count="279">
    <xf numFmtId="0" fontId="0" fillId="0" borderId="0" xfId="0"/>
    <xf numFmtId="0" fontId="9" fillId="0" borderId="0" xfId="0" applyFont="1"/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3" fontId="0" fillId="4" borderId="12" xfId="0" applyNumberFormat="1" applyFill="1" applyBorder="1" applyProtection="1">
      <protection locked="0"/>
    </xf>
    <xf numFmtId="3" fontId="0" fillId="3" borderId="12" xfId="0" applyNumberFormat="1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3" fontId="0" fillId="0" borderId="1" xfId="0" applyNumberFormat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vertical="center"/>
      <protection locked="0"/>
    </xf>
    <xf numFmtId="38" fontId="0" fillId="0" borderId="61" xfId="1" applyFont="1" applyBorder="1" applyAlignment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3" fontId="0" fillId="0" borderId="19" xfId="0" applyNumberFormat="1" applyBorder="1" applyProtection="1">
      <protection locked="0"/>
    </xf>
    <xf numFmtId="3" fontId="0" fillId="4" borderId="20" xfId="0" applyNumberFormat="1" applyFill="1" applyBorder="1" applyProtection="1">
      <protection locked="0"/>
    </xf>
    <xf numFmtId="3" fontId="0" fillId="3" borderId="19" xfId="0" applyNumberForma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vertical="center"/>
    </xf>
    <xf numFmtId="38" fontId="17" fillId="0" borderId="47" xfId="1" applyFont="1" applyBorder="1" applyAlignment="1" applyProtection="1"/>
    <xf numFmtId="0" fontId="0" fillId="0" borderId="43" xfId="0" applyBorder="1" applyAlignment="1" applyProtection="1">
      <alignment vertical="center"/>
    </xf>
    <xf numFmtId="38" fontId="0" fillId="0" borderId="44" xfId="1" applyFont="1" applyBorder="1" applyAlignment="1" applyProtection="1"/>
    <xf numFmtId="38" fontId="0" fillId="0" borderId="56" xfId="0" applyNumberFormat="1" applyBorder="1" applyAlignment="1" applyProtection="1">
      <alignment horizont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3" fontId="0" fillId="4" borderId="15" xfId="0" applyNumberFormat="1" applyFill="1" applyBorder="1" applyProtection="1">
      <protection locked="0"/>
    </xf>
    <xf numFmtId="3" fontId="0" fillId="4" borderId="23" xfId="0" applyNumberFormat="1" applyFill="1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0" fillId="0" borderId="4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38" fontId="0" fillId="0" borderId="5" xfId="1" applyFont="1" applyBorder="1" applyAlignment="1" applyProtection="1">
      <protection locked="0"/>
    </xf>
    <xf numFmtId="38" fontId="0" fillId="0" borderId="1" xfId="1" applyFont="1" applyBorder="1" applyAlignment="1" applyProtection="1">
      <protection locked="0"/>
    </xf>
    <xf numFmtId="38" fontId="0" fillId="0" borderId="19" xfId="1" applyFont="1" applyBorder="1" applyAlignment="1" applyProtection="1">
      <protection locked="0"/>
    </xf>
    <xf numFmtId="3" fontId="0" fillId="3" borderId="20" xfId="0" applyNumberFormat="1" applyFill="1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62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11" fillId="2" borderId="3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24" xfId="0" applyFont="1" applyBorder="1" applyProtection="1">
      <protection locked="0"/>
    </xf>
    <xf numFmtId="14" fontId="14" fillId="0" borderId="5" xfId="0" applyNumberFormat="1" applyFont="1" applyBorder="1" applyProtection="1">
      <protection locked="0"/>
    </xf>
    <xf numFmtId="14" fontId="14" fillId="0" borderId="1" xfId="0" applyNumberFormat="1" applyFont="1" applyBorder="1" applyProtection="1">
      <protection locked="0"/>
    </xf>
    <xf numFmtId="14" fontId="14" fillId="0" borderId="19" xfId="0" applyNumberFormat="1" applyFont="1" applyBorder="1" applyProtection="1">
      <protection locked="0"/>
    </xf>
    <xf numFmtId="0" fontId="22" fillId="0" borderId="0" xfId="0" applyFont="1" applyAlignment="1" applyProtection="1">
      <alignment horizontal="left" vertical="center"/>
      <protection locked="0"/>
    </xf>
    <xf numFmtId="3" fontId="6" fillId="2" borderId="58" xfId="0" applyNumberFormat="1" applyFont="1" applyFill="1" applyBorder="1" applyProtection="1">
      <protection locked="0"/>
    </xf>
    <xf numFmtId="3" fontId="6" fillId="3" borderId="58" xfId="0" applyNumberFormat="1" applyFont="1" applyFill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3" fontId="3" fillId="4" borderId="72" xfId="0" applyNumberFormat="1" applyFont="1" applyFill="1" applyBorder="1" applyAlignment="1" applyProtection="1">
      <alignment horizontal="right" vertical="center"/>
      <protection locked="0"/>
    </xf>
    <xf numFmtId="3" fontId="3" fillId="4" borderId="65" xfId="0" applyNumberFormat="1" applyFont="1" applyFill="1" applyBorder="1" applyAlignment="1" applyProtection="1">
      <alignment horizontal="right" vertical="center"/>
      <protection locked="0"/>
    </xf>
    <xf numFmtId="3" fontId="3" fillId="4" borderId="73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protection locked="0"/>
    </xf>
    <xf numFmtId="0" fontId="25" fillId="5" borderId="25" xfId="0" applyFont="1" applyFill="1" applyBorder="1" applyAlignment="1" applyProtection="1">
      <alignment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0" borderId="62" xfId="0" applyNumberFormat="1" applyBorder="1" applyAlignment="1" applyProtection="1">
      <alignment vertical="center"/>
      <protection locked="0"/>
    </xf>
    <xf numFmtId="0" fontId="0" fillId="0" borderId="4" xfId="0" applyNumberFormat="1" applyBorder="1" applyAlignment="1" applyProtection="1">
      <alignment vertical="center"/>
      <protection locked="0"/>
    </xf>
    <xf numFmtId="14" fontId="3" fillId="0" borderId="5" xfId="0" applyNumberFormat="1" applyFont="1" applyBorder="1" applyAlignment="1" applyProtection="1">
      <alignment vertical="center"/>
      <protection locked="0"/>
    </xf>
    <xf numFmtId="3" fontId="25" fillId="0" borderId="1" xfId="0" applyNumberFormat="1" applyFont="1" applyBorder="1" applyAlignment="1" applyProtection="1">
      <alignment vertical="center"/>
      <protection locked="0"/>
    </xf>
    <xf numFmtId="3" fontId="25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38" fontId="25" fillId="0" borderId="5" xfId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8" fontId="25" fillId="0" borderId="1" xfId="1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Alignment="1" applyProtection="1">
      <alignment vertical="center"/>
    </xf>
    <xf numFmtId="38" fontId="0" fillId="0" borderId="0" xfId="1" applyFont="1" applyBorder="1" applyAlignment="1" applyProtection="1"/>
    <xf numFmtId="3" fontId="25" fillId="0" borderId="1" xfId="0" applyNumberFormat="1" applyFont="1" applyFill="1" applyBorder="1" applyAlignment="1" applyProtection="1">
      <alignment vertical="center"/>
      <protection locked="0"/>
    </xf>
    <xf numFmtId="0" fontId="0" fillId="0" borderId="68" xfId="0" applyNumberFormat="1" applyBorder="1" applyAlignment="1" applyProtection="1">
      <alignment vertical="center"/>
      <protection locked="0"/>
    </xf>
    <xf numFmtId="3" fontId="25" fillId="0" borderId="15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4" xfId="0" applyNumberFormat="1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14" fontId="3" fillId="0" borderId="76" xfId="0" applyNumberFormat="1" applyFont="1" applyBorder="1" applyAlignment="1" applyProtection="1">
      <alignment vertical="center"/>
      <protection locked="0"/>
    </xf>
    <xf numFmtId="38" fontId="25" fillId="0" borderId="79" xfId="1" applyFont="1" applyBorder="1" applyAlignment="1" applyProtection="1">
      <alignment vertical="center"/>
      <protection locked="0"/>
    </xf>
    <xf numFmtId="3" fontId="25" fillId="0" borderId="80" xfId="0" applyNumberFormat="1" applyFont="1" applyFill="1" applyBorder="1" applyAlignment="1" applyProtection="1">
      <alignment vertical="center"/>
      <protection locked="0"/>
    </xf>
    <xf numFmtId="3" fontId="0" fillId="0" borderId="76" xfId="0" applyNumberFormat="1" applyFill="1" applyBorder="1" applyAlignment="1" applyProtection="1">
      <alignment horizontal="center" vertical="center"/>
      <protection locked="0"/>
    </xf>
    <xf numFmtId="0" fontId="10" fillId="0" borderId="81" xfId="0" applyFont="1" applyBorder="1" applyAlignment="1" applyProtection="1">
      <alignment vertical="center"/>
      <protection locked="0"/>
    </xf>
    <xf numFmtId="38" fontId="25" fillId="7" borderId="66" xfId="1" applyFont="1" applyFill="1" applyBorder="1" applyAlignment="1" applyProtection="1">
      <alignment vertical="center"/>
      <protection locked="0"/>
    </xf>
    <xf numFmtId="3" fontId="25" fillId="7" borderId="66" xfId="0" applyNumberFormat="1" applyFont="1" applyFill="1" applyBorder="1" applyAlignment="1" applyProtection="1">
      <alignment vertical="center"/>
      <protection locked="0"/>
    </xf>
    <xf numFmtId="3" fontId="0" fillId="7" borderId="82" xfId="0" applyNumberFormat="1" applyFill="1" applyBorder="1" applyAlignment="1" applyProtection="1">
      <alignment horizontal="center" vertical="center"/>
      <protection locked="0"/>
    </xf>
    <xf numFmtId="0" fontId="10" fillId="7" borderId="83" xfId="0" applyFont="1" applyFill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14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5" borderId="26" xfId="0" applyFill="1" applyBorder="1" applyAlignment="1" applyProtection="1">
      <alignment vertical="center"/>
      <protection locked="0"/>
    </xf>
    <xf numFmtId="0" fontId="0" fillId="5" borderId="27" xfId="0" applyFill="1" applyBorder="1" applyAlignment="1" applyProtection="1">
      <alignment vertical="center"/>
      <protection locked="0"/>
    </xf>
    <xf numFmtId="0" fontId="11" fillId="2" borderId="84" xfId="0" applyFont="1" applyFill="1" applyBorder="1" applyAlignment="1" applyProtection="1">
      <alignment horizontal="center" vertical="center" wrapText="1"/>
      <protection locked="0"/>
    </xf>
    <xf numFmtId="0" fontId="11" fillId="2" borderId="8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2" borderId="6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3" fontId="25" fillId="4" borderId="12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38" fontId="0" fillId="0" borderId="0" xfId="1" applyFont="1" applyBorder="1" applyAlignment="1" applyProtection="1">
      <protection locked="0"/>
    </xf>
    <xf numFmtId="38" fontId="25" fillId="0" borderId="86" xfId="1" applyFont="1" applyBorder="1" applyAlignment="1" applyProtection="1">
      <alignment vertical="center"/>
      <protection locked="0"/>
    </xf>
    <xf numFmtId="3" fontId="0" fillId="0" borderId="67" xfId="0" applyNumberFormat="1" applyFill="1" applyBorder="1" applyAlignment="1" applyProtection="1">
      <alignment horizontal="center" vertical="center"/>
      <protection locked="0"/>
    </xf>
    <xf numFmtId="0" fontId="0" fillId="2" borderId="68" xfId="0" applyNumberFormat="1" applyFill="1" applyBorder="1" applyAlignment="1" applyProtection="1">
      <alignment vertical="center"/>
      <protection locked="0"/>
    </xf>
    <xf numFmtId="3" fontId="25" fillId="4" borderId="15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74" xfId="0" applyNumberFormat="1" applyFill="1" applyBorder="1" applyAlignment="1" applyProtection="1">
      <alignment vertical="center"/>
      <protection locked="0"/>
    </xf>
    <xf numFmtId="0" fontId="0" fillId="2" borderId="75" xfId="0" applyFill="1" applyBorder="1" applyAlignment="1" applyProtection="1">
      <alignment vertical="center"/>
      <protection locked="0"/>
    </xf>
    <xf numFmtId="38" fontId="25" fillId="0" borderId="76" xfId="1" applyFont="1" applyBorder="1" applyAlignment="1" applyProtection="1">
      <alignment vertical="center"/>
      <protection locked="0"/>
    </xf>
    <xf numFmtId="3" fontId="25" fillId="4" borderId="77" xfId="0" applyNumberFormat="1" applyFont="1" applyFill="1" applyBorder="1" applyAlignment="1" applyProtection="1">
      <alignment vertical="center"/>
      <protection locked="0"/>
    </xf>
    <xf numFmtId="3" fontId="0" fillId="0" borderId="77" xfId="0" applyNumberFormat="1" applyFill="1" applyBorder="1" applyAlignment="1" applyProtection="1">
      <alignment horizontal="center" vertical="center"/>
      <protection locked="0"/>
    </xf>
    <xf numFmtId="3" fontId="27" fillId="7" borderId="88" xfId="0" applyNumberFormat="1" applyFont="1" applyFill="1" applyBorder="1" applyAlignment="1" applyProtection="1">
      <alignment vertical="center"/>
      <protection locked="0"/>
    </xf>
    <xf numFmtId="3" fontId="6" fillId="7" borderId="88" xfId="0" applyNumberFormat="1" applyFont="1" applyFill="1" applyBorder="1" applyAlignment="1" applyProtection="1">
      <alignment vertical="center"/>
      <protection locked="0"/>
    </xf>
    <xf numFmtId="0" fontId="0" fillId="7" borderId="83" xfId="0" applyFill="1" applyBorder="1" applyAlignment="1" applyProtection="1">
      <alignment vertical="center"/>
      <protection locked="0"/>
    </xf>
    <xf numFmtId="3" fontId="27" fillId="7" borderId="58" xfId="0" applyNumberFormat="1" applyFont="1" applyFill="1" applyBorder="1" applyAlignment="1" applyProtection="1">
      <alignment vertical="center"/>
      <protection locked="0"/>
    </xf>
    <xf numFmtId="3" fontId="6" fillId="7" borderId="58" xfId="0" applyNumberFormat="1" applyFont="1" applyFill="1" applyBorder="1" applyAlignment="1" applyProtection="1">
      <alignment vertical="center"/>
      <protection locked="0"/>
    </xf>
    <xf numFmtId="0" fontId="0" fillId="7" borderId="56" xfId="0" applyFill="1" applyBorder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41" xfId="0" applyBorder="1" applyAlignment="1">
      <alignment horizontal="center" vertical="center"/>
    </xf>
    <xf numFmtId="0" fontId="13" fillId="3" borderId="7" xfId="0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</xf>
    <xf numFmtId="38" fontId="17" fillId="0" borderId="0" xfId="1" applyFont="1" applyFill="1" applyBorder="1" applyAlignment="1" applyProtection="1"/>
    <xf numFmtId="38" fontId="0" fillId="0" borderId="0" xfId="1" applyFont="1" applyFill="1" applyBorder="1" applyAlignment="1" applyProtection="1"/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0" fillId="0" borderId="92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/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65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/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37" xfId="0" applyFont="1" applyFill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9" fillId="0" borderId="55" xfId="0" applyFont="1" applyBorder="1" applyAlignment="1" applyProtection="1">
      <alignment horizontal="left" vertical="center"/>
      <protection locked="0"/>
    </xf>
    <xf numFmtId="0" fontId="19" fillId="0" borderId="31" xfId="0" applyFont="1" applyBorder="1" applyAlignment="1" applyProtection="1">
      <alignment horizontal="left" vertical="center"/>
      <protection locked="0"/>
    </xf>
    <xf numFmtId="0" fontId="19" fillId="0" borderId="50" xfId="0" applyFont="1" applyBorder="1" applyAlignment="1" applyProtection="1">
      <alignment horizontal="left" vertical="center"/>
      <protection locked="0"/>
    </xf>
    <xf numFmtId="0" fontId="19" fillId="0" borderId="44" xfId="0" applyFont="1" applyBorder="1" applyAlignment="1" applyProtection="1">
      <alignment horizontal="left" vertical="center"/>
      <protection locked="0"/>
    </xf>
    <xf numFmtId="0" fontId="0" fillId="0" borderId="90" xfId="0" applyBorder="1" applyAlignment="1">
      <alignment horizontal="left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19" fillId="0" borderId="46" xfId="0" applyFont="1" applyBorder="1" applyAlignment="1" applyProtection="1">
      <alignment horizontal="left" vertical="center"/>
      <protection locked="0"/>
    </xf>
    <xf numFmtId="0" fontId="19" fillId="0" borderId="51" xfId="0" applyFont="1" applyBorder="1" applyAlignment="1" applyProtection="1">
      <alignment horizontal="left" vertical="center"/>
      <protection locked="0"/>
    </xf>
    <xf numFmtId="38" fontId="0" fillId="0" borderId="89" xfId="0" applyNumberFormat="1" applyBorder="1" applyAlignment="1" applyProtection="1">
      <alignment horizontal="right" vertical="center"/>
    </xf>
    <xf numFmtId="0" fontId="0" fillId="0" borderId="83" xfId="0" applyBorder="1" applyAlignment="1">
      <alignment horizontal="right" vertical="center"/>
    </xf>
    <xf numFmtId="38" fontId="0" fillId="0" borderId="60" xfId="0" applyNumberFormat="1" applyBorder="1" applyAlignment="1" applyProtection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3" fontId="3" fillId="4" borderId="34" xfId="0" applyNumberFormat="1" applyFont="1" applyFill="1" applyBorder="1" applyAlignment="1" applyProtection="1">
      <alignment horizontal="right"/>
      <protection locked="0"/>
    </xf>
    <xf numFmtId="3" fontId="3" fillId="4" borderId="65" xfId="0" applyNumberFormat="1" applyFont="1" applyFill="1" applyBorder="1" applyAlignment="1" applyProtection="1">
      <alignment horizontal="right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 shrinkToFit="1"/>
      <protection locked="0"/>
    </xf>
    <xf numFmtId="0" fontId="10" fillId="0" borderId="39" xfId="0" applyFont="1" applyBorder="1" applyAlignment="1" applyProtection="1">
      <alignment horizontal="left" shrinkToFit="1"/>
      <protection locked="0"/>
    </xf>
    <xf numFmtId="0" fontId="10" fillId="0" borderId="40" xfId="0" applyFont="1" applyBorder="1" applyAlignment="1" applyProtection="1">
      <alignment horizontal="left" shrinkToFi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3" fontId="3" fillId="4" borderId="66" xfId="0" applyNumberFormat="1" applyFont="1" applyFill="1" applyBorder="1" applyAlignment="1" applyProtection="1">
      <alignment horizontal="right"/>
      <protection locked="0"/>
    </xf>
    <xf numFmtId="3" fontId="3" fillId="4" borderId="35" xfId="0" applyNumberFormat="1" applyFont="1" applyFill="1" applyBorder="1" applyAlignment="1" applyProtection="1">
      <alignment horizontal="right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38" fontId="0" fillId="0" borderId="53" xfId="0" applyNumberFormat="1" applyBorder="1" applyAlignment="1" applyProtection="1">
      <alignment horizontal="right" vertical="center"/>
    </xf>
    <xf numFmtId="0" fontId="10" fillId="0" borderId="15" xfId="0" applyFont="1" applyBorder="1" applyAlignment="1" applyProtection="1">
      <alignment horizontal="left" shrinkToFit="1"/>
      <protection locked="0"/>
    </xf>
    <xf numFmtId="0" fontId="10" fillId="0" borderId="16" xfId="0" applyFont="1" applyBorder="1" applyAlignment="1" applyProtection="1">
      <alignment horizontal="left" shrinkToFit="1"/>
      <protection locked="0"/>
    </xf>
    <xf numFmtId="0" fontId="10" fillId="0" borderId="17" xfId="0" applyFont="1" applyBorder="1" applyAlignment="1" applyProtection="1">
      <alignment horizontal="left" shrinkToFit="1"/>
      <protection locked="0"/>
    </xf>
    <xf numFmtId="0" fontId="20" fillId="0" borderId="15" xfId="0" applyFont="1" applyBorder="1" applyAlignment="1" applyProtection="1">
      <alignment horizontal="left" shrinkToFit="1"/>
      <protection locked="0"/>
    </xf>
    <xf numFmtId="0" fontId="20" fillId="0" borderId="16" xfId="0" applyFont="1" applyBorder="1" applyAlignment="1" applyProtection="1">
      <alignment horizontal="left" shrinkToFit="1"/>
      <protection locked="0"/>
    </xf>
    <xf numFmtId="0" fontId="20" fillId="0" borderId="17" xfId="0" applyFont="1" applyBorder="1" applyAlignment="1" applyProtection="1">
      <alignment horizontal="left" shrinkToFit="1"/>
      <protection locked="0"/>
    </xf>
    <xf numFmtId="0" fontId="10" fillId="0" borderId="12" xfId="0" applyFont="1" applyBorder="1" applyAlignment="1" applyProtection="1">
      <alignment horizontal="left" shrinkToFit="1"/>
      <protection locked="0"/>
    </xf>
    <xf numFmtId="0" fontId="10" fillId="0" borderId="29" xfId="0" applyFont="1" applyBorder="1" applyAlignment="1" applyProtection="1">
      <alignment horizontal="left" shrinkToFit="1"/>
      <protection locked="0"/>
    </xf>
    <xf numFmtId="0" fontId="10" fillId="0" borderId="30" xfId="0" applyFont="1" applyBorder="1" applyAlignment="1" applyProtection="1">
      <alignment horizontal="left" shrinkToFit="1"/>
      <protection locked="0"/>
    </xf>
    <xf numFmtId="0" fontId="10" fillId="0" borderId="15" xfId="0" applyFont="1" applyBorder="1" applyAlignment="1" applyProtection="1">
      <alignment horizontal="center" shrinkToFit="1"/>
      <protection locked="0"/>
    </xf>
    <xf numFmtId="0" fontId="10" fillId="0" borderId="16" xfId="0" applyFont="1" applyBorder="1" applyAlignment="1" applyProtection="1">
      <alignment horizontal="center" shrinkToFit="1"/>
      <protection locked="0"/>
    </xf>
    <xf numFmtId="0" fontId="10" fillId="0" borderId="17" xfId="0" applyFont="1" applyBorder="1" applyAlignment="1" applyProtection="1">
      <alignment horizontal="center" shrinkToFit="1"/>
      <protection locked="0"/>
    </xf>
    <xf numFmtId="0" fontId="10" fillId="0" borderId="20" xfId="0" applyFont="1" applyBorder="1" applyAlignment="1" applyProtection="1">
      <alignment horizontal="center" shrinkToFit="1"/>
      <protection locked="0"/>
    </xf>
    <xf numFmtId="0" fontId="10" fillId="0" borderId="21" xfId="0" applyFont="1" applyBorder="1" applyAlignment="1" applyProtection="1">
      <alignment horizontal="center" shrinkToFit="1"/>
      <protection locked="0"/>
    </xf>
    <xf numFmtId="0" fontId="10" fillId="0" borderId="22" xfId="0" applyFont="1" applyBorder="1" applyAlignment="1" applyProtection="1">
      <alignment horizontal="center" shrinkToFit="1"/>
      <protection locked="0"/>
    </xf>
    <xf numFmtId="0" fontId="21" fillId="0" borderId="15" xfId="0" applyFont="1" applyBorder="1" applyAlignment="1" applyProtection="1">
      <alignment horizontal="left" shrinkToFit="1"/>
      <protection locked="0"/>
    </xf>
    <xf numFmtId="0" fontId="21" fillId="0" borderId="16" xfId="0" applyFont="1" applyBorder="1" applyAlignment="1" applyProtection="1">
      <alignment horizontal="left" shrinkToFit="1"/>
      <protection locked="0"/>
    </xf>
    <xf numFmtId="0" fontId="21" fillId="0" borderId="17" xfId="0" applyFont="1" applyBorder="1" applyAlignment="1" applyProtection="1">
      <alignment horizontal="left" shrinkToFit="1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0" borderId="77" xfId="0" applyFont="1" applyBorder="1" applyAlignment="1" applyProtection="1">
      <alignment horizontal="left" vertical="center"/>
      <protection locked="0"/>
    </xf>
    <xf numFmtId="0" fontId="10" fillId="0" borderId="78" xfId="0" applyFont="1" applyBorder="1" applyAlignment="1" applyProtection="1">
      <alignment horizontal="left" vertical="center"/>
      <protection locked="0"/>
    </xf>
    <xf numFmtId="0" fontId="10" fillId="0" borderId="87" xfId="0" applyFont="1" applyBorder="1" applyAlignment="1" applyProtection="1">
      <alignment horizontal="left" vertical="center"/>
      <protection locked="0"/>
    </xf>
    <xf numFmtId="0" fontId="25" fillId="7" borderId="10" xfId="0" applyFont="1" applyFill="1" applyBorder="1" applyAlignment="1" applyProtection="1">
      <alignment horizontal="center" vertical="center"/>
      <protection locked="0"/>
    </xf>
    <xf numFmtId="0" fontId="25" fillId="7" borderId="88" xfId="0" applyFont="1" applyFill="1" applyBorder="1" applyAlignment="1" applyProtection="1">
      <alignment horizontal="center" vertical="center"/>
      <protection locked="0"/>
    </xf>
    <xf numFmtId="0" fontId="25" fillId="7" borderId="57" xfId="0" applyFont="1" applyFill="1" applyBorder="1" applyAlignment="1" applyProtection="1">
      <alignment horizontal="center" vertical="center"/>
      <protection locked="0"/>
    </xf>
    <xf numFmtId="0" fontId="25" fillId="7" borderId="58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38" fontId="0" fillId="0" borderId="0" xfId="0" applyNumberFormat="1" applyBorder="1" applyAlignment="1" applyProtection="1">
      <alignment horizontal="right" vertical="center"/>
    </xf>
    <xf numFmtId="0" fontId="10" fillId="0" borderId="77" xfId="0" applyFont="1" applyBorder="1" applyAlignment="1" applyProtection="1">
      <alignment vertical="center"/>
      <protection locked="0"/>
    </xf>
    <xf numFmtId="0" fontId="10" fillId="0" borderId="78" xfId="0" applyFont="1" applyBorder="1" applyAlignment="1" applyProtection="1">
      <alignment vertical="center"/>
      <protection locked="0"/>
    </xf>
    <xf numFmtId="0" fontId="25" fillId="7" borderId="34" xfId="0" applyNumberFormat="1" applyFont="1" applyFill="1" applyBorder="1" applyAlignment="1" applyProtection="1">
      <alignment horizontal="center" vertical="center"/>
      <protection locked="0"/>
    </xf>
    <xf numFmtId="0" fontId="25" fillId="7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38" fontId="0" fillId="0" borderId="0" xfId="0" applyNumberFormat="1" applyFill="1" applyBorder="1" applyAlignment="1" applyProtection="1">
      <alignment horizontal="right" vertical="center"/>
    </xf>
    <xf numFmtId="0" fontId="10" fillId="0" borderId="38" xfId="0" applyFont="1" applyBorder="1" applyAlignment="1" applyProtection="1">
      <alignment vertical="center" shrinkToFit="1"/>
      <protection locked="0"/>
    </xf>
    <xf numFmtId="0" fontId="10" fillId="0" borderId="39" xfId="0" applyFont="1" applyBorder="1" applyAlignment="1" applyProtection="1">
      <alignment vertical="center" shrinkToFit="1"/>
      <protection locked="0"/>
    </xf>
    <xf numFmtId="0" fontId="10" fillId="0" borderId="40" xfId="0" applyFont="1" applyBorder="1" applyAlignment="1" applyProtection="1">
      <alignment vertical="center" shrinkToFit="1"/>
      <protection locked="0"/>
    </xf>
    <xf numFmtId="0" fontId="3" fillId="3" borderId="69" xfId="0" applyFont="1" applyFill="1" applyBorder="1" applyAlignment="1" applyProtection="1">
      <alignment horizontal="center" vertical="center" shrinkToFit="1"/>
      <protection locked="0"/>
    </xf>
    <xf numFmtId="0" fontId="3" fillId="3" borderId="63" xfId="0" applyFont="1" applyFill="1" applyBorder="1" applyAlignment="1" applyProtection="1">
      <alignment horizontal="center" vertical="center" shrinkToFit="1"/>
      <protection locked="0"/>
    </xf>
    <xf numFmtId="3" fontId="3" fillId="0" borderId="70" xfId="0" applyNumberFormat="1" applyFont="1" applyFill="1" applyBorder="1" applyAlignment="1" applyProtection="1">
      <alignment horizontal="right" vertical="center"/>
      <protection locked="0"/>
    </xf>
    <xf numFmtId="3" fontId="3" fillId="0" borderId="71" xfId="0" applyNumberFormat="1" applyFont="1" applyFill="1" applyBorder="1" applyAlignment="1" applyProtection="1">
      <alignment horizontal="right" vertical="center"/>
      <protection locked="0"/>
    </xf>
    <xf numFmtId="0" fontId="10" fillId="0" borderId="42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Medium9"/>
  <colors>
    <mruColors>
      <color rgb="FFFFFF99"/>
      <color rgb="FFFF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66675</xdr:rowOff>
    </xdr:from>
    <xdr:to>
      <xdr:col>8</xdr:col>
      <xdr:colOff>2276475</xdr:colOff>
      <xdr:row>2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85900" y="66675"/>
          <a:ext cx="6116955" cy="5181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800"/>
            <a:t>研究費活動計画（申請）</a:t>
          </a:r>
          <a:endParaRPr kumimoji="1" lang="en-US" altLang="ja-JP" sz="2800"/>
        </a:p>
        <a:p>
          <a:pPr algn="ctr"/>
          <a:endParaRPr kumimoji="1" lang="ja-JP" altLang="en-US" sz="2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8</xdr:row>
      <xdr:rowOff>0</xdr:rowOff>
    </xdr:from>
    <xdr:to>
      <xdr:col>8</xdr:col>
      <xdr:colOff>828675</xdr:colOff>
      <xdr:row>28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5324475" y="2171700"/>
          <a:ext cx="819150" cy="5905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9</xdr:row>
      <xdr:rowOff>123825</xdr:rowOff>
    </xdr:from>
    <xdr:to>
      <xdr:col>8</xdr:col>
      <xdr:colOff>561975</xdr:colOff>
      <xdr:row>25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72125" y="2590800"/>
          <a:ext cx="304800" cy="480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この欄は、特に記入の必要はありません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view="pageBreakPreview" zoomScale="80" zoomScaleNormal="100" zoomScaleSheetLayoutView="80" workbookViewId="0">
      <selection activeCell="G14" sqref="G14"/>
    </sheetView>
  </sheetViews>
  <sheetFormatPr defaultColWidth="9" defaultRowHeight="20.25" customHeight="1" x14ac:dyDescent="0.2"/>
  <cols>
    <col min="1" max="2" width="6.21875" style="2" customWidth="1"/>
    <col min="3" max="3" width="11.33203125" style="2" customWidth="1"/>
    <col min="4" max="4" width="8" style="2" customWidth="1"/>
    <col min="5" max="5" width="8.109375" style="2" customWidth="1"/>
    <col min="6" max="6" width="12.44140625" style="2" customWidth="1"/>
    <col min="7" max="7" width="14.33203125" style="2" customWidth="1"/>
    <col min="8" max="8" width="11.109375" style="2" customWidth="1"/>
    <col min="9" max="9" width="5.44140625" style="2" customWidth="1"/>
    <col min="10" max="10" width="52.77734375" style="2" customWidth="1"/>
    <col min="11" max="11" width="5.6640625" style="2" customWidth="1"/>
    <col min="12" max="12" width="3.88671875" style="2" customWidth="1"/>
    <col min="13" max="13" width="22" style="2" customWidth="1"/>
    <col min="14" max="14" width="39.44140625" style="2" customWidth="1"/>
    <col min="15" max="16384" width="9" style="2"/>
  </cols>
  <sheetData>
    <row r="1" spans="1:14" ht="29.25" customHeight="1" x14ac:dyDescent="0.25">
      <c r="A1" s="155" t="s">
        <v>43</v>
      </c>
      <c r="B1" s="3"/>
      <c r="J1" s="3"/>
    </row>
    <row r="2" spans="1:14" ht="26.25" customHeight="1" x14ac:dyDescent="0.3">
      <c r="A2" s="68" t="s">
        <v>61</v>
      </c>
      <c r="C2" s="5"/>
    </row>
    <row r="3" spans="1:14" ht="13.5" customHeight="1" thickBot="1" x14ac:dyDescent="0.25">
      <c r="A3" s="6"/>
      <c r="B3" s="8"/>
      <c r="E3" s="7"/>
      <c r="J3" s="8"/>
    </row>
    <row r="4" spans="1:14" ht="20.25" customHeight="1" thickBot="1" x14ac:dyDescent="0.25">
      <c r="A4" s="200" t="s">
        <v>6</v>
      </c>
      <c r="B4" s="201"/>
      <c r="C4" s="211" t="s">
        <v>28</v>
      </c>
      <c r="D4" s="212"/>
      <c r="E4" s="9"/>
      <c r="G4" s="10" t="s">
        <v>44</v>
      </c>
      <c r="H4" s="207" t="s">
        <v>45</v>
      </c>
      <c r="I4" s="208"/>
      <c r="J4" s="48" t="s">
        <v>24</v>
      </c>
      <c r="K4" s="170" t="s">
        <v>42</v>
      </c>
      <c r="L4" s="171"/>
      <c r="M4" s="172"/>
    </row>
    <row r="5" spans="1:14" ht="20.25" customHeight="1" thickTop="1" thickBot="1" x14ac:dyDescent="0.25">
      <c r="A5" s="198"/>
      <c r="B5" s="199"/>
      <c r="C5" s="209">
        <f>H33</f>
        <v>0</v>
      </c>
      <c r="D5" s="210"/>
      <c r="E5" s="9"/>
      <c r="G5" s="12"/>
      <c r="H5" s="205"/>
      <c r="I5" s="206"/>
      <c r="J5" s="47" t="s">
        <v>40</v>
      </c>
      <c r="K5" s="173"/>
      <c r="L5" s="174"/>
      <c r="M5" s="175"/>
    </row>
    <row r="6" spans="1:14" ht="12" customHeight="1" x14ac:dyDescent="0.2">
      <c r="A6" s="14"/>
      <c r="B6" s="13"/>
      <c r="C6" s="14"/>
      <c r="D6" s="9"/>
      <c r="E6" s="9"/>
      <c r="G6" s="13"/>
      <c r="H6" s="9"/>
      <c r="I6" s="9"/>
      <c r="J6" s="13"/>
      <c r="K6" s="13"/>
    </row>
    <row r="7" spans="1:14" ht="14.25" customHeight="1" thickBot="1" x14ac:dyDescent="0.25">
      <c r="A7" s="71" t="s">
        <v>7</v>
      </c>
      <c r="B7" s="15"/>
      <c r="J7" s="15"/>
      <c r="L7" s="16" t="s">
        <v>56</v>
      </c>
      <c r="M7" s="16"/>
    </row>
    <row r="8" spans="1:14" ht="27" customHeight="1" thickBot="1" x14ac:dyDescent="0.25">
      <c r="A8" s="60" t="s">
        <v>26</v>
      </c>
      <c r="B8" s="61" t="s">
        <v>27</v>
      </c>
      <c r="C8" s="49" t="s">
        <v>23</v>
      </c>
      <c r="D8" s="213" t="s">
        <v>4</v>
      </c>
      <c r="E8" s="214"/>
      <c r="F8" s="215"/>
      <c r="G8" s="17" t="s">
        <v>0</v>
      </c>
      <c r="H8" s="18" t="s">
        <v>3</v>
      </c>
      <c r="I8" s="19" t="s">
        <v>25</v>
      </c>
      <c r="J8" s="20" t="s">
        <v>5</v>
      </c>
      <c r="L8" s="158" t="s">
        <v>16</v>
      </c>
      <c r="M8" s="181" t="s">
        <v>17</v>
      </c>
      <c r="N8" s="182"/>
    </row>
    <row r="9" spans="1:14" ht="20.25" customHeight="1" thickTop="1" x14ac:dyDescent="0.2">
      <c r="A9" s="57">
        <v>1</v>
      </c>
      <c r="B9" s="50"/>
      <c r="C9" s="65"/>
      <c r="D9" s="202"/>
      <c r="E9" s="203"/>
      <c r="F9" s="204"/>
      <c r="G9" s="26"/>
      <c r="H9" s="22">
        <f>$A$5-G9</f>
        <v>0</v>
      </c>
      <c r="I9" s="23"/>
      <c r="J9" s="62"/>
      <c r="L9" s="24" t="s">
        <v>14</v>
      </c>
      <c r="M9" s="183" t="s">
        <v>51</v>
      </c>
      <c r="N9" s="184"/>
    </row>
    <row r="10" spans="1:14" ht="20.25" customHeight="1" x14ac:dyDescent="0.2">
      <c r="A10" s="57">
        <v>2</v>
      </c>
      <c r="B10" s="58"/>
      <c r="C10" s="65"/>
      <c r="D10" s="176"/>
      <c r="E10" s="177"/>
      <c r="F10" s="178"/>
      <c r="G10" s="52"/>
      <c r="H10" s="22">
        <f>H9-G10</f>
        <v>0</v>
      </c>
      <c r="I10" s="23"/>
      <c r="J10" s="62"/>
      <c r="L10" s="25" t="s">
        <v>15</v>
      </c>
      <c r="M10" s="185" t="s">
        <v>46</v>
      </c>
      <c r="N10" s="186"/>
    </row>
    <row r="11" spans="1:14" ht="20.25" customHeight="1" x14ac:dyDescent="0.2">
      <c r="A11" s="57">
        <v>3</v>
      </c>
      <c r="B11" s="59"/>
      <c r="C11" s="65"/>
      <c r="D11" s="176"/>
      <c r="E11" s="177"/>
      <c r="F11" s="178"/>
      <c r="G11" s="53"/>
      <c r="H11" s="22">
        <f>H10-G11</f>
        <v>0</v>
      </c>
      <c r="I11" s="23"/>
      <c r="J11" s="63"/>
      <c r="L11" s="72" t="s">
        <v>49</v>
      </c>
      <c r="M11" s="187" t="s">
        <v>52</v>
      </c>
      <c r="N11" s="188"/>
    </row>
    <row r="12" spans="1:14" ht="20.25" customHeight="1" x14ac:dyDescent="0.2">
      <c r="A12" s="57">
        <v>4</v>
      </c>
      <c r="B12" s="59"/>
      <c r="C12" s="65"/>
      <c r="D12" s="176"/>
      <c r="E12" s="177"/>
      <c r="F12" s="178"/>
      <c r="G12" s="53"/>
      <c r="H12" s="22">
        <f>H11-G12</f>
        <v>0</v>
      </c>
      <c r="I12" s="23"/>
      <c r="J12" s="63"/>
      <c r="L12" s="25" t="s">
        <v>8</v>
      </c>
      <c r="M12" s="185" t="s">
        <v>53</v>
      </c>
      <c r="N12" s="186"/>
    </row>
    <row r="13" spans="1:14" ht="20.25" customHeight="1" thickBot="1" x14ac:dyDescent="0.25">
      <c r="A13" s="57">
        <v>5</v>
      </c>
      <c r="B13" s="59"/>
      <c r="C13" s="65"/>
      <c r="D13" s="176"/>
      <c r="E13" s="177"/>
      <c r="F13" s="178"/>
      <c r="G13" s="53"/>
      <c r="H13" s="22">
        <f>H12-G13</f>
        <v>0</v>
      </c>
      <c r="I13" s="23"/>
      <c r="J13" s="63"/>
      <c r="L13" s="160" t="s">
        <v>9</v>
      </c>
      <c r="M13" s="191" t="s">
        <v>54</v>
      </c>
      <c r="N13" s="192"/>
    </row>
    <row r="14" spans="1:14" ht="20.25" customHeight="1" thickBot="1" x14ac:dyDescent="0.25">
      <c r="A14" s="57">
        <v>6</v>
      </c>
      <c r="B14" s="59"/>
      <c r="C14" s="66"/>
      <c r="D14" s="176"/>
      <c r="E14" s="177"/>
      <c r="F14" s="178"/>
      <c r="G14" s="53"/>
      <c r="H14" s="22">
        <f>H13-G14</f>
        <v>0</v>
      </c>
      <c r="I14" s="23"/>
      <c r="J14" s="63"/>
      <c r="L14" s="16" t="s">
        <v>59</v>
      </c>
      <c r="M14" s="27"/>
      <c r="N14" s="28"/>
    </row>
    <row r="15" spans="1:14" ht="20.25" customHeight="1" thickBot="1" x14ac:dyDescent="0.25">
      <c r="A15" s="57">
        <v>7</v>
      </c>
      <c r="B15" s="59"/>
      <c r="C15" s="66"/>
      <c r="D15" s="176"/>
      <c r="E15" s="177"/>
      <c r="F15" s="178"/>
      <c r="G15" s="53"/>
      <c r="H15" s="22">
        <f t="shared" ref="H15:H23" si="0">H14-G15</f>
        <v>0</v>
      </c>
      <c r="I15" s="23"/>
      <c r="J15" s="63"/>
      <c r="L15" s="29"/>
      <c r="M15" s="30" t="s">
        <v>19</v>
      </c>
      <c r="N15" s="31" t="s">
        <v>20</v>
      </c>
    </row>
    <row r="16" spans="1:14" ht="20.25" customHeight="1" thickTop="1" x14ac:dyDescent="0.2">
      <c r="A16" s="57">
        <v>8</v>
      </c>
      <c r="B16" s="59"/>
      <c r="C16" s="66"/>
      <c r="D16" s="176"/>
      <c r="E16" s="177"/>
      <c r="F16" s="178"/>
      <c r="G16" s="53"/>
      <c r="H16" s="22">
        <f t="shared" si="0"/>
        <v>0</v>
      </c>
      <c r="I16" s="23"/>
      <c r="J16" s="63"/>
      <c r="L16" s="38" t="s">
        <v>14</v>
      </c>
      <c r="M16" s="39">
        <f t="shared" ref="M16:M18" si="1">SUMIF($I$9:$I$32,"="&amp; L16,$G$9:$G$32)</f>
        <v>0</v>
      </c>
      <c r="N16" s="195">
        <f>SUM(M16:M18)</f>
        <v>0</v>
      </c>
    </row>
    <row r="17" spans="1:14" ht="20.25" customHeight="1" x14ac:dyDescent="0.2">
      <c r="A17" s="57">
        <v>9</v>
      </c>
      <c r="B17" s="59"/>
      <c r="C17" s="66"/>
      <c r="D17" s="176"/>
      <c r="E17" s="177"/>
      <c r="F17" s="178"/>
      <c r="G17" s="53"/>
      <c r="H17" s="22">
        <f t="shared" si="0"/>
        <v>0</v>
      </c>
      <c r="I17" s="23"/>
      <c r="J17" s="63"/>
      <c r="L17" s="38" t="s">
        <v>50</v>
      </c>
      <c r="M17" s="39">
        <v>0</v>
      </c>
      <c r="N17" s="196"/>
    </row>
    <row r="18" spans="1:14" ht="20.25" customHeight="1" x14ac:dyDescent="0.2">
      <c r="A18" s="57">
        <v>10</v>
      </c>
      <c r="B18" s="59"/>
      <c r="C18" s="66"/>
      <c r="D18" s="176"/>
      <c r="E18" s="177"/>
      <c r="F18" s="178"/>
      <c r="G18" s="53"/>
      <c r="H18" s="22">
        <f t="shared" si="0"/>
        <v>0</v>
      </c>
      <c r="I18" s="23"/>
      <c r="J18" s="63"/>
      <c r="L18" s="40" t="s">
        <v>55</v>
      </c>
      <c r="M18" s="41">
        <f t="shared" si="1"/>
        <v>0</v>
      </c>
      <c r="N18" s="197"/>
    </row>
    <row r="19" spans="1:14" ht="20.25" customHeight="1" x14ac:dyDescent="0.2">
      <c r="A19" s="57">
        <v>11</v>
      </c>
      <c r="B19" s="59"/>
      <c r="C19" s="66"/>
      <c r="D19" s="176"/>
      <c r="E19" s="177"/>
      <c r="F19" s="178"/>
      <c r="G19" s="53"/>
      <c r="H19" s="22">
        <f t="shared" si="0"/>
        <v>0</v>
      </c>
      <c r="I19" s="23"/>
      <c r="J19" s="63"/>
      <c r="L19" s="40" t="s">
        <v>8</v>
      </c>
      <c r="M19" s="41">
        <f t="shared" ref="M19:M20" si="2">SUMIF($I$9:$I$32,"="&amp; L19,$G$9:$G$32)</f>
        <v>0</v>
      </c>
      <c r="N19" s="193">
        <f>SUM(M19:M20)</f>
        <v>0</v>
      </c>
    </row>
    <row r="20" spans="1:14" ht="20.25" customHeight="1" thickBot="1" x14ac:dyDescent="0.25">
      <c r="A20" s="57">
        <v>12</v>
      </c>
      <c r="B20" s="59"/>
      <c r="C20" s="66"/>
      <c r="D20" s="176"/>
      <c r="E20" s="177"/>
      <c r="F20" s="178"/>
      <c r="G20" s="53"/>
      <c r="H20" s="22">
        <f t="shared" si="0"/>
        <v>0</v>
      </c>
      <c r="I20" s="23"/>
      <c r="J20" s="63"/>
      <c r="L20" s="40" t="s">
        <v>9</v>
      </c>
      <c r="M20" s="41">
        <f t="shared" si="2"/>
        <v>0</v>
      </c>
      <c r="N20" s="194"/>
    </row>
    <row r="21" spans="1:14" ht="20.25" customHeight="1" thickBot="1" x14ac:dyDescent="0.25">
      <c r="A21" s="57">
        <v>13</v>
      </c>
      <c r="B21" s="59"/>
      <c r="C21" s="66"/>
      <c r="D21" s="176"/>
      <c r="E21" s="177"/>
      <c r="F21" s="178"/>
      <c r="G21" s="53"/>
      <c r="H21" s="22">
        <f t="shared" si="0"/>
        <v>0</v>
      </c>
      <c r="I21" s="23"/>
      <c r="J21" s="63"/>
      <c r="L21" s="189" t="s">
        <v>18</v>
      </c>
      <c r="M21" s="190"/>
      <c r="N21" s="42">
        <f>SUM(N16:N20)</f>
        <v>0</v>
      </c>
    </row>
    <row r="22" spans="1:14" ht="20.25" customHeight="1" x14ac:dyDescent="0.2">
      <c r="A22" s="57">
        <v>14</v>
      </c>
      <c r="B22" s="59"/>
      <c r="C22" s="66"/>
      <c r="D22" s="176"/>
      <c r="E22" s="177"/>
      <c r="F22" s="178"/>
      <c r="G22" s="53"/>
      <c r="H22" s="22">
        <f t="shared" si="0"/>
        <v>0</v>
      </c>
      <c r="I22" s="23"/>
      <c r="J22" s="63"/>
      <c r="L22" s="32"/>
      <c r="M22" s="33"/>
      <c r="N22" s="32"/>
    </row>
    <row r="23" spans="1:14" ht="20.25" customHeight="1" x14ac:dyDescent="0.2">
      <c r="A23" s="57">
        <v>15</v>
      </c>
      <c r="B23" s="59"/>
      <c r="C23" s="66"/>
      <c r="D23" s="176"/>
      <c r="E23" s="177"/>
      <c r="F23" s="178"/>
      <c r="G23" s="53"/>
      <c r="H23" s="22">
        <f t="shared" si="0"/>
        <v>0</v>
      </c>
      <c r="I23" s="23"/>
      <c r="J23" s="63"/>
    </row>
    <row r="24" spans="1:14" ht="20.25" customHeight="1" x14ac:dyDescent="0.2">
      <c r="A24" s="57">
        <v>16</v>
      </c>
      <c r="B24" s="59"/>
      <c r="C24" s="66"/>
      <c r="D24" s="176"/>
      <c r="E24" s="177"/>
      <c r="F24" s="178"/>
      <c r="G24" s="53"/>
      <c r="H24" s="22">
        <f t="shared" ref="H24:H25" si="3">H23-G24</f>
        <v>0</v>
      </c>
      <c r="I24" s="23"/>
      <c r="J24" s="63"/>
    </row>
    <row r="25" spans="1:14" ht="20.25" customHeight="1" x14ac:dyDescent="0.2">
      <c r="A25" s="57">
        <v>17</v>
      </c>
      <c r="B25" s="59"/>
      <c r="C25" s="66"/>
      <c r="D25" s="176"/>
      <c r="E25" s="177"/>
      <c r="F25" s="178"/>
      <c r="G25" s="53"/>
      <c r="H25" s="22">
        <f t="shared" si="3"/>
        <v>0</v>
      </c>
      <c r="I25" s="23"/>
      <c r="J25" s="63"/>
      <c r="L25" s="34"/>
    </row>
    <row r="26" spans="1:14" ht="20.25" customHeight="1" x14ac:dyDescent="0.2">
      <c r="A26" s="57">
        <v>18</v>
      </c>
      <c r="B26" s="59"/>
      <c r="C26" s="66"/>
      <c r="D26" s="176"/>
      <c r="E26" s="177"/>
      <c r="F26" s="178"/>
      <c r="G26" s="53"/>
      <c r="H26" s="22">
        <f>H15-G26</f>
        <v>0</v>
      </c>
      <c r="I26" s="23"/>
      <c r="J26" s="63"/>
      <c r="L26" s="34" t="s">
        <v>21</v>
      </c>
    </row>
    <row r="27" spans="1:14" ht="20.25" customHeight="1" x14ac:dyDescent="0.2">
      <c r="A27" s="57">
        <v>19</v>
      </c>
      <c r="B27" s="59"/>
      <c r="C27" s="66"/>
      <c r="D27" s="176"/>
      <c r="E27" s="177"/>
      <c r="F27" s="178"/>
      <c r="G27" s="53"/>
      <c r="H27" s="22">
        <f t="shared" ref="H27:H32" si="4">H26-G27</f>
        <v>0</v>
      </c>
      <c r="I27" s="23"/>
      <c r="J27" s="63"/>
    </row>
    <row r="28" spans="1:14" ht="20.25" customHeight="1" x14ac:dyDescent="0.2">
      <c r="A28" s="57">
        <v>20</v>
      </c>
      <c r="B28" s="59"/>
      <c r="C28" s="66"/>
      <c r="D28" s="176"/>
      <c r="E28" s="177"/>
      <c r="F28" s="178"/>
      <c r="G28" s="53"/>
      <c r="H28" s="22">
        <f t="shared" si="4"/>
        <v>0</v>
      </c>
      <c r="I28" s="23"/>
      <c r="J28" s="63"/>
    </row>
    <row r="29" spans="1:14" ht="20.25" customHeight="1" x14ac:dyDescent="0.2">
      <c r="A29" s="57">
        <v>21</v>
      </c>
      <c r="B29" s="59"/>
      <c r="C29" s="66"/>
      <c r="D29" s="176"/>
      <c r="E29" s="177"/>
      <c r="F29" s="178"/>
      <c r="G29" s="53"/>
      <c r="H29" s="22">
        <f t="shared" si="4"/>
        <v>0</v>
      </c>
      <c r="I29" s="23"/>
      <c r="J29" s="63"/>
    </row>
    <row r="30" spans="1:14" ht="20.25" customHeight="1" x14ac:dyDescent="0.2">
      <c r="A30" s="57">
        <v>22</v>
      </c>
      <c r="B30" s="59"/>
      <c r="C30" s="66"/>
      <c r="D30" s="176"/>
      <c r="E30" s="177"/>
      <c r="F30" s="178"/>
      <c r="G30" s="53"/>
      <c r="H30" s="22">
        <f t="shared" si="4"/>
        <v>0</v>
      </c>
      <c r="I30" s="23"/>
      <c r="J30" s="63"/>
    </row>
    <row r="31" spans="1:14" ht="20.25" customHeight="1" x14ac:dyDescent="0.2">
      <c r="A31" s="57">
        <v>23</v>
      </c>
      <c r="B31" s="59"/>
      <c r="C31" s="66"/>
      <c r="D31" s="176"/>
      <c r="E31" s="177"/>
      <c r="F31" s="178"/>
      <c r="G31" s="53"/>
      <c r="H31" s="22">
        <f t="shared" si="4"/>
        <v>0</v>
      </c>
      <c r="I31" s="23"/>
      <c r="J31" s="63"/>
    </row>
    <row r="32" spans="1:14" ht="20.25" customHeight="1" thickBot="1" x14ac:dyDescent="0.25">
      <c r="A32" s="57">
        <v>24</v>
      </c>
      <c r="B32" s="59"/>
      <c r="C32" s="66"/>
      <c r="D32" s="176"/>
      <c r="E32" s="177"/>
      <c r="F32" s="178"/>
      <c r="G32" s="54"/>
      <c r="H32" s="36">
        <f t="shared" si="4"/>
        <v>0</v>
      </c>
      <c r="I32" s="55"/>
      <c r="J32" s="63"/>
    </row>
    <row r="33" spans="1:10" ht="20.25" customHeight="1" thickBot="1" x14ac:dyDescent="0.25">
      <c r="A33" s="179" t="s">
        <v>2</v>
      </c>
      <c r="B33" s="180"/>
      <c r="C33" s="180"/>
      <c r="D33" s="180"/>
      <c r="E33" s="180"/>
      <c r="F33" s="180"/>
      <c r="G33" s="69">
        <f>SUM(G9:G32)</f>
        <v>0</v>
      </c>
      <c r="H33" s="69">
        <f>H32</f>
        <v>0</v>
      </c>
      <c r="I33" s="70"/>
      <c r="J33" s="56"/>
    </row>
  </sheetData>
  <mergeCells count="43">
    <mergeCell ref="A5:B5"/>
    <mergeCell ref="A4:B4"/>
    <mergeCell ref="D9:F9"/>
    <mergeCell ref="H5:I5"/>
    <mergeCell ref="H4:I4"/>
    <mergeCell ref="C5:D5"/>
    <mergeCell ref="C4:D4"/>
    <mergeCell ref="D8:F8"/>
    <mergeCell ref="L21:M21"/>
    <mergeCell ref="M12:N12"/>
    <mergeCell ref="M13:N13"/>
    <mergeCell ref="N19:N20"/>
    <mergeCell ref="N16:N18"/>
    <mergeCell ref="M8:N8"/>
    <mergeCell ref="M9:N9"/>
    <mergeCell ref="M10:N10"/>
    <mergeCell ref="D11:F11"/>
    <mergeCell ref="D12:F12"/>
    <mergeCell ref="M11:N11"/>
    <mergeCell ref="D13:F13"/>
    <mergeCell ref="D14:F14"/>
    <mergeCell ref="A33:F33"/>
    <mergeCell ref="D25:F25"/>
    <mergeCell ref="D26:F26"/>
    <mergeCell ref="D27:F27"/>
    <mergeCell ref="D28:F28"/>
    <mergeCell ref="D29:F29"/>
    <mergeCell ref="K4:M4"/>
    <mergeCell ref="K5:M5"/>
    <mergeCell ref="D30:F30"/>
    <mergeCell ref="D31:F31"/>
    <mergeCell ref="D32:F32"/>
    <mergeCell ref="D20:F20"/>
    <mergeCell ref="D21:F21"/>
    <mergeCell ref="D22:F22"/>
    <mergeCell ref="D23:F23"/>
    <mergeCell ref="D24:F24"/>
    <mergeCell ref="D15:F15"/>
    <mergeCell ref="D16:F16"/>
    <mergeCell ref="D17:F17"/>
    <mergeCell ref="D18:F18"/>
    <mergeCell ref="D19:F19"/>
    <mergeCell ref="D10:F10"/>
  </mergeCells>
  <phoneticPr fontId="2"/>
  <dataValidations count="1">
    <dataValidation type="list" allowBlank="1" showInputMessage="1" showErrorMessage="1" error="使用項目一覧にある値を入力してください" sqref="I9:I32" xr:uid="{00000000-0002-0000-0000-000000000000}">
      <formula1>$L$9:$L$13</formula1>
    </dataValidation>
  </dataValidations>
  <pageMargins left="0.7" right="0.7" top="0.75" bottom="0.75" header="0.3" footer="0.3"/>
  <pageSetup paperSize="9" scale="63" fitToHeight="0" orientation="landscape" r:id="rId1"/>
  <colBreaks count="1" manualBreakCount="1">
    <brk id="1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3"/>
  <sheetViews>
    <sheetView zoomScaleNormal="100" workbookViewId="0">
      <selection activeCell="K8" sqref="K8"/>
    </sheetView>
  </sheetViews>
  <sheetFormatPr defaultColWidth="9" defaultRowHeight="20.25" customHeight="1" x14ac:dyDescent="0.2"/>
  <cols>
    <col min="1" max="1" width="4.88671875" style="2" customWidth="1"/>
    <col min="2" max="2" width="10.88671875" style="2" customWidth="1"/>
    <col min="3" max="3" width="4.21875" style="2" customWidth="1"/>
    <col min="4" max="4" width="8.109375" style="2" customWidth="1"/>
    <col min="5" max="5" width="21.21875" style="2" customWidth="1"/>
    <col min="6" max="6" width="11.6640625" style="2" customWidth="1"/>
    <col min="7" max="7" width="10.88671875" style="2" customWidth="1"/>
    <col min="8" max="8" width="5.77734375" style="2" customWidth="1"/>
    <col min="9" max="9" width="51.21875" style="2" customWidth="1"/>
    <col min="10" max="10" width="2.109375" style="2" customWidth="1"/>
    <col min="11" max="11" width="3.88671875" style="2" customWidth="1"/>
    <col min="12" max="12" width="23.77734375" style="2" customWidth="1"/>
    <col min="13" max="13" width="36.5546875" style="2" customWidth="1"/>
    <col min="14" max="16384" width="9" style="2"/>
  </cols>
  <sheetData>
    <row r="1" spans="1:13" ht="12" customHeight="1" x14ac:dyDescent="0.2">
      <c r="I1" s="3"/>
    </row>
    <row r="2" spans="1:13" ht="26.25" customHeight="1" x14ac:dyDescent="0.3">
      <c r="A2" s="4" t="str">
        <f>予算管理!A1</f>
        <v>2021年度</v>
      </c>
      <c r="B2" s="5"/>
      <c r="K2" s="43"/>
    </row>
    <row r="3" spans="1:13" ht="13.5" customHeight="1" thickBot="1" x14ac:dyDescent="0.25">
      <c r="A3" s="6"/>
      <c r="D3" s="7"/>
      <c r="I3" s="8"/>
      <c r="K3" s="43"/>
    </row>
    <row r="4" spans="1:13" ht="20.25" customHeight="1" thickBot="1" x14ac:dyDescent="0.25">
      <c r="A4" s="200" t="s">
        <v>6</v>
      </c>
      <c r="B4" s="201"/>
      <c r="C4" s="211" t="s">
        <v>28</v>
      </c>
      <c r="D4" s="212"/>
      <c r="F4" s="10" t="s">
        <v>44</v>
      </c>
      <c r="G4" s="207" t="s">
        <v>45</v>
      </c>
      <c r="H4" s="208"/>
      <c r="I4" s="10" t="s">
        <v>1</v>
      </c>
      <c r="J4" s="11"/>
      <c r="K4" s="43"/>
    </row>
    <row r="5" spans="1:13" ht="20.25" customHeight="1" thickTop="1" thickBot="1" x14ac:dyDescent="0.25">
      <c r="A5" s="198"/>
      <c r="B5" s="199"/>
      <c r="C5" s="209">
        <f>G33</f>
        <v>0</v>
      </c>
      <c r="D5" s="210"/>
      <c r="F5" s="12">
        <f>予算管理!G5</f>
        <v>0</v>
      </c>
      <c r="G5" s="205">
        <f>予算管理!H5</f>
        <v>0</v>
      </c>
      <c r="H5" s="206"/>
      <c r="I5" s="12" t="str">
        <f>予算管理!J5</f>
        <v>XXX</v>
      </c>
      <c r="J5" s="13"/>
    </row>
    <row r="6" spans="1:13" ht="12" customHeight="1" x14ac:dyDescent="0.2">
      <c r="A6" s="14"/>
      <c r="B6" s="14"/>
      <c r="C6" s="9"/>
      <c r="D6" s="9"/>
      <c r="F6" s="13"/>
      <c r="G6" s="9"/>
      <c r="H6" s="9"/>
      <c r="I6" s="13"/>
      <c r="J6" s="13"/>
    </row>
    <row r="7" spans="1:13" ht="16.5" customHeight="1" thickBot="1" x14ac:dyDescent="0.25">
      <c r="A7" s="71" t="s">
        <v>7</v>
      </c>
      <c r="I7" s="15"/>
      <c r="K7" s="16" t="s">
        <v>56</v>
      </c>
      <c r="L7" s="16"/>
    </row>
    <row r="8" spans="1:13" ht="25.5" customHeight="1" thickBot="1" x14ac:dyDescent="0.25">
      <c r="A8" s="61" t="s">
        <v>22</v>
      </c>
      <c r="B8" s="49" t="s">
        <v>23</v>
      </c>
      <c r="C8" s="213" t="s">
        <v>4</v>
      </c>
      <c r="D8" s="214"/>
      <c r="E8" s="215"/>
      <c r="F8" s="17" t="s">
        <v>0</v>
      </c>
      <c r="G8" s="18" t="s">
        <v>3</v>
      </c>
      <c r="H8" s="19" t="s">
        <v>25</v>
      </c>
      <c r="I8" s="20" t="s">
        <v>5</v>
      </c>
      <c r="K8" s="21" t="s">
        <v>16</v>
      </c>
      <c r="L8" s="181" t="s">
        <v>17</v>
      </c>
      <c r="M8" s="182"/>
    </row>
    <row r="9" spans="1:13" ht="20.25" customHeight="1" thickTop="1" x14ac:dyDescent="0.2">
      <c r="A9" s="50">
        <v>1</v>
      </c>
      <c r="B9" s="65"/>
      <c r="C9" s="202"/>
      <c r="D9" s="203"/>
      <c r="E9" s="204"/>
      <c r="F9" s="26"/>
      <c r="G9" s="22">
        <f>$A$5-F9</f>
        <v>0</v>
      </c>
      <c r="H9" s="23" t="s">
        <v>41</v>
      </c>
      <c r="I9" s="62"/>
      <c r="K9" s="24" t="s">
        <v>12</v>
      </c>
      <c r="L9" s="183" t="s">
        <v>57</v>
      </c>
      <c r="M9" s="184"/>
    </row>
    <row r="10" spans="1:13" ht="20.25" customHeight="1" x14ac:dyDescent="0.2">
      <c r="A10" s="51">
        <v>2</v>
      </c>
      <c r="B10" s="65"/>
      <c r="C10" s="217"/>
      <c r="D10" s="218"/>
      <c r="E10" s="219"/>
      <c r="F10" s="26"/>
      <c r="G10" s="22">
        <f t="shared" ref="G10:G32" si="0">G9-F10</f>
        <v>0</v>
      </c>
      <c r="H10" s="23"/>
      <c r="I10" s="62"/>
      <c r="K10" s="25" t="s">
        <v>15</v>
      </c>
      <c r="L10" s="185" t="s">
        <v>48</v>
      </c>
      <c r="M10" s="186"/>
    </row>
    <row r="11" spans="1:13" ht="20.25" customHeight="1" x14ac:dyDescent="0.2">
      <c r="A11" s="51">
        <v>3</v>
      </c>
      <c r="B11" s="65"/>
      <c r="C11" s="217"/>
      <c r="D11" s="218"/>
      <c r="E11" s="219"/>
      <c r="F11" s="26"/>
      <c r="G11" s="22">
        <f t="shared" si="0"/>
        <v>0</v>
      </c>
      <c r="H11" s="23"/>
      <c r="I11" s="63"/>
      <c r="K11" s="72" t="s">
        <v>49</v>
      </c>
      <c r="L11" s="187" t="s">
        <v>58</v>
      </c>
      <c r="M11" s="188"/>
    </row>
    <row r="12" spans="1:13" ht="20.25" customHeight="1" x14ac:dyDescent="0.2">
      <c r="A12" s="50">
        <v>4</v>
      </c>
      <c r="B12" s="65"/>
      <c r="C12" s="217"/>
      <c r="D12" s="218"/>
      <c r="E12" s="219"/>
      <c r="F12" s="26"/>
      <c r="G12" s="22">
        <f t="shared" si="0"/>
        <v>0</v>
      </c>
      <c r="H12" s="23"/>
      <c r="I12" s="63"/>
      <c r="K12" s="25" t="s">
        <v>8</v>
      </c>
      <c r="L12" s="185" t="s">
        <v>53</v>
      </c>
      <c r="M12" s="186"/>
    </row>
    <row r="13" spans="1:13" ht="20.25" customHeight="1" thickBot="1" x14ac:dyDescent="0.25">
      <c r="A13" s="51">
        <v>5</v>
      </c>
      <c r="B13" s="65"/>
      <c r="C13" s="220"/>
      <c r="D13" s="221"/>
      <c r="E13" s="222"/>
      <c r="F13" s="26"/>
      <c r="G13" s="22">
        <f t="shared" si="0"/>
        <v>0</v>
      </c>
      <c r="H13" s="23"/>
      <c r="I13" s="63"/>
      <c r="K13" s="160" t="s">
        <v>9</v>
      </c>
      <c r="L13" s="191" t="s">
        <v>54</v>
      </c>
      <c r="M13" s="192"/>
    </row>
    <row r="14" spans="1:13" ht="20.25" customHeight="1" thickBot="1" x14ac:dyDescent="0.25">
      <c r="A14" s="51">
        <v>6</v>
      </c>
      <c r="B14" s="66"/>
      <c r="C14" s="217"/>
      <c r="D14" s="218"/>
      <c r="E14" s="219"/>
      <c r="F14" s="26"/>
      <c r="G14" s="22">
        <f t="shared" si="0"/>
        <v>0</v>
      </c>
      <c r="H14" s="23"/>
      <c r="I14" s="63"/>
      <c r="K14" s="16" t="s">
        <v>60</v>
      </c>
      <c r="L14" s="27"/>
      <c r="M14" s="28"/>
    </row>
    <row r="15" spans="1:13" ht="20.25" customHeight="1" thickBot="1" x14ac:dyDescent="0.25">
      <c r="A15" s="50">
        <v>7</v>
      </c>
      <c r="B15" s="66"/>
      <c r="C15" s="223"/>
      <c r="D15" s="224"/>
      <c r="E15" s="225"/>
      <c r="F15" s="26"/>
      <c r="G15" s="22">
        <f t="shared" si="0"/>
        <v>0</v>
      </c>
      <c r="H15" s="23"/>
      <c r="I15" s="63"/>
      <c r="K15" s="29"/>
      <c r="L15" s="30" t="s">
        <v>19</v>
      </c>
      <c r="M15" s="31" t="s">
        <v>20</v>
      </c>
    </row>
    <row r="16" spans="1:13" ht="20.25" customHeight="1" thickTop="1" x14ac:dyDescent="0.2">
      <c r="A16" s="51">
        <v>8</v>
      </c>
      <c r="B16" s="66"/>
      <c r="C16" s="223"/>
      <c r="D16" s="224"/>
      <c r="E16" s="225"/>
      <c r="F16" s="26"/>
      <c r="G16" s="22">
        <f t="shared" si="0"/>
        <v>0</v>
      </c>
      <c r="H16" s="23"/>
      <c r="I16" s="63"/>
      <c r="K16" s="38" t="s">
        <v>12</v>
      </c>
      <c r="L16" s="39">
        <f t="shared" ref="L16:L20" si="1">SUMIF($H$9:$H$32,"="&amp; K16,$F$9:$F$32)</f>
        <v>0</v>
      </c>
      <c r="M16" s="195">
        <f>SUM(L16:L18)</f>
        <v>0</v>
      </c>
    </row>
    <row r="17" spans="1:13" ht="20.25" customHeight="1" x14ac:dyDescent="0.2">
      <c r="A17" s="51">
        <v>9</v>
      </c>
      <c r="B17" s="66"/>
      <c r="C17" s="217"/>
      <c r="D17" s="218"/>
      <c r="E17" s="219"/>
      <c r="F17" s="26"/>
      <c r="G17" s="22">
        <f t="shared" si="0"/>
        <v>0</v>
      </c>
      <c r="H17" s="23"/>
      <c r="I17" s="63"/>
      <c r="K17" s="38" t="s">
        <v>50</v>
      </c>
      <c r="L17" s="39">
        <v>0</v>
      </c>
      <c r="M17" s="196"/>
    </row>
    <row r="18" spans="1:13" ht="20.25" customHeight="1" x14ac:dyDescent="0.2">
      <c r="A18" s="50">
        <v>10</v>
      </c>
      <c r="B18" s="66"/>
      <c r="C18" s="217"/>
      <c r="D18" s="218"/>
      <c r="E18" s="219"/>
      <c r="F18" s="26"/>
      <c r="G18" s="22">
        <f t="shared" si="0"/>
        <v>0</v>
      </c>
      <c r="H18" s="23"/>
      <c r="I18" s="63"/>
      <c r="K18" s="40" t="s">
        <v>55</v>
      </c>
      <c r="L18" s="41">
        <f t="shared" si="1"/>
        <v>0</v>
      </c>
      <c r="M18" s="197"/>
    </row>
    <row r="19" spans="1:13" ht="20.25" customHeight="1" x14ac:dyDescent="0.2">
      <c r="A19" s="50">
        <v>11</v>
      </c>
      <c r="B19" s="66"/>
      <c r="C19" s="220"/>
      <c r="D19" s="221"/>
      <c r="E19" s="222"/>
      <c r="F19" s="26"/>
      <c r="G19" s="22">
        <f t="shared" si="0"/>
        <v>0</v>
      </c>
      <c r="H19" s="23"/>
      <c r="I19" s="63"/>
      <c r="K19" s="40" t="s">
        <v>8</v>
      </c>
      <c r="L19" s="41">
        <f t="shared" si="1"/>
        <v>0</v>
      </c>
      <c r="M19" s="216">
        <f>SUM(L19:L20)</f>
        <v>0</v>
      </c>
    </row>
    <row r="20" spans="1:13" ht="20.25" customHeight="1" thickBot="1" x14ac:dyDescent="0.25">
      <c r="A20" s="50">
        <v>12</v>
      </c>
      <c r="B20" s="66"/>
      <c r="C20" s="217"/>
      <c r="D20" s="218"/>
      <c r="E20" s="219"/>
      <c r="F20" s="26"/>
      <c r="G20" s="22">
        <f t="shared" si="0"/>
        <v>0</v>
      </c>
      <c r="H20" s="23"/>
      <c r="I20" s="63"/>
      <c r="K20" s="40" t="s">
        <v>9</v>
      </c>
      <c r="L20" s="41">
        <f t="shared" si="1"/>
        <v>0</v>
      </c>
      <c r="M20" s="194"/>
    </row>
    <row r="21" spans="1:13" ht="20.25" customHeight="1" thickBot="1" x14ac:dyDescent="0.25">
      <c r="A21" s="50">
        <v>13</v>
      </c>
      <c r="B21" s="66"/>
      <c r="C21" s="217"/>
      <c r="D21" s="218"/>
      <c r="E21" s="219"/>
      <c r="F21" s="26"/>
      <c r="G21" s="22">
        <f t="shared" si="0"/>
        <v>0</v>
      </c>
      <c r="H21" s="23"/>
      <c r="I21" s="63"/>
      <c r="K21" s="189" t="s">
        <v>2</v>
      </c>
      <c r="L21" s="190"/>
      <c r="M21" s="42">
        <f>SUM(M16:M20)</f>
        <v>0</v>
      </c>
    </row>
    <row r="22" spans="1:13" ht="20.25" customHeight="1" x14ac:dyDescent="0.2">
      <c r="A22" s="50">
        <v>14</v>
      </c>
      <c r="B22" s="66"/>
      <c r="C22" s="217"/>
      <c r="D22" s="218"/>
      <c r="E22" s="219"/>
      <c r="F22" s="26"/>
      <c r="G22" s="22">
        <f t="shared" si="0"/>
        <v>0</v>
      </c>
      <c r="H22" s="23"/>
      <c r="I22" s="63"/>
      <c r="K22" s="32"/>
      <c r="L22" s="33"/>
      <c r="M22" s="32"/>
    </row>
    <row r="23" spans="1:13" ht="20.25" customHeight="1" x14ac:dyDescent="0.2">
      <c r="A23" s="50">
        <v>15</v>
      </c>
      <c r="B23" s="66"/>
      <c r="C23" s="217"/>
      <c r="D23" s="218"/>
      <c r="E23" s="219"/>
      <c r="F23" s="26"/>
      <c r="G23" s="22">
        <f t="shared" si="0"/>
        <v>0</v>
      </c>
      <c r="H23" s="23"/>
      <c r="I23" s="63"/>
    </row>
    <row r="24" spans="1:13" ht="20.25" customHeight="1" x14ac:dyDescent="0.2">
      <c r="A24" s="50">
        <v>16</v>
      </c>
      <c r="B24" s="66"/>
      <c r="C24" s="232"/>
      <c r="D24" s="233"/>
      <c r="E24" s="234"/>
      <c r="F24" s="26"/>
      <c r="G24" s="22">
        <f t="shared" si="0"/>
        <v>0</v>
      </c>
      <c r="H24" s="23"/>
      <c r="I24" s="63"/>
    </row>
    <row r="25" spans="1:13" ht="20.25" customHeight="1" x14ac:dyDescent="0.2">
      <c r="A25" s="50">
        <v>17</v>
      </c>
      <c r="B25" s="66"/>
      <c r="C25" s="217"/>
      <c r="D25" s="218"/>
      <c r="E25" s="219"/>
      <c r="F25" s="26"/>
      <c r="G25" s="22">
        <f t="shared" si="0"/>
        <v>0</v>
      </c>
      <c r="H25" s="23"/>
      <c r="I25" s="63"/>
      <c r="K25" s="43"/>
      <c r="L25" s="44"/>
    </row>
    <row r="26" spans="1:13" ht="20.25" customHeight="1" x14ac:dyDescent="0.2">
      <c r="A26" s="50">
        <v>18</v>
      </c>
      <c r="B26" s="65"/>
      <c r="C26" s="217"/>
      <c r="D26" s="218"/>
      <c r="E26" s="219"/>
      <c r="F26" s="26"/>
      <c r="G26" s="22">
        <f>G25-F26</f>
        <v>0</v>
      </c>
      <c r="H26" s="23"/>
      <c r="I26" s="62"/>
      <c r="K26" s="43"/>
      <c r="L26" s="44"/>
    </row>
    <row r="27" spans="1:13" ht="20.25" customHeight="1" x14ac:dyDescent="0.2">
      <c r="A27" s="50">
        <v>19</v>
      </c>
      <c r="B27" s="66"/>
      <c r="C27" s="226"/>
      <c r="D27" s="227"/>
      <c r="E27" s="228"/>
      <c r="F27" s="26"/>
      <c r="G27" s="22">
        <f t="shared" si="0"/>
        <v>0</v>
      </c>
      <c r="H27" s="23"/>
      <c r="I27" s="63"/>
      <c r="K27" s="43"/>
      <c r="L27" s="44"/>
    </row>
    <row r="28" spans="1:13" ht="20.25" customHeight="1" x14ac:dyDescent="0.2">
      <c r="A28" s="50">
        <v>20</v>
      </c>
      <c r="B28" s="66"/>
      <c r="C28" s="226"/>
      <c r="D28" s="227"/>
      <c r="E28" s="228"/>
      <c r="F28" s="26"/>
      <c r="G28" s="22">
        <f t="shared" si="0"/>
        <v>0</v>
      </c>
      <c r="H28" s="23"/>
      <c r="I28" s="63"/>
    </row>
    <row r="29" spans="1:13" ht="20.25" customHeight="1" x14ac:dyDescent="0.2">
      <c r="A29" s="50">
        <v>21</v>
      </c>
      <c r="B29" s="66"/>
      <c r="C29" s="226"/>
      <c r="D29" s="227"/>
      <c r="E29" s="228"/>
      <c r="F29" s="26"/>
      <c r="G29" s="22">
        <f t="shared" si="0"/>
        <v>0</v>
      </c>
      <c r="H29" s="23"/>
      <c r="I29" s="63"/>
    </row>
    <row r="30" spans="1:13" ht="20.25" customHeight="1" x14ac:dyDescent="0.2">
      <c r="A30" s="50">
        <v>22</v>
      </c>
      <c r="B30" s="66"/>
      <c r="C30" s="226"/>
      <c r="D30" s="227"/>
      <c r="E30" s="228"/>
      <c r="F30" s="26"/>
      <c r="G30" s="22">
        <f t="shared" si="0"/>
        <v>0</v>
      </c>
      <c r="H30" s="23"/>
      <c r="I30" s="63"/>
    </row>
    <row r="31" spans="1:13" ht="20.25" customHeight="1" x14ac:dyDescent="0.2">
      <c r="A31" s="50">
        <v>23</v>
      </c>
      <c r="B31" s="66"/>
      <c r="C31" s="226"/>
      <c r="D31" s="227"/>
      <c r="E31" s="228"/>
      <c r="F31" s="26"/>
      <c r="G31" s="45">
        <f t="shared" si="0"/>
        <v>0</v>
      </c>
      <c r="H31" s="23"/>
      <c r="I31" s="63"/>
    </row>
    <row r="32" spans="1:13" ht="20.25" customHeight="1" thickBot="1" x14ac:dyDescent="0.25">
      <c r="A32" s="50">
        <v>24</v>
      </c>
      <c r="B32" s="67"/>
      <c r="C32" s="229"/>
      <c r="D32" s="230"/>
      <c r="E32" s="231"/>
      <c r="F32" s="35"/>
      <c r="G32" s="46">
        <f t="shared" si="0"/>
        <v>0</v>
      </c>
      <c r="H32" s="37"/>
      <c r="I32" s="64"/>
    </row>
    <row r="33" spans="1:9" ht="20.25" customHeight="1" thickBot="1" x14ac:dyDescent="0.25">
      <c r="A33" s="179" t="s">
        <v>2</v>
      </c>
      <c r="B33" s="180"/>
      <c r="C33" s="180"/>
      <c r="D33" s="180"/>
      <c r="E33" s="180"/>
      <c r="F33" s="69">
        <f>SUM(F9:F32)</f>
        <v>0</v>
      </c>
      <c r="G33" s="69">
        <f>G32</f>
        <v>0</v>
      </c>
      <c r="H33" s="70"/>
      <c r="I33" s="56"/>
    </row>
  </sheetData>
  <mergeCells count="41">
    <mergeCell ref="C32:E32"/>
    <mergeCell ref="A33:E33"/>
    <mergeCell ref="C26:E26"/>
    <mergeCell ref="C27:E27"/>
    <mergeCell ref="C28:E28"/>
    <mergeCell ref="C29:E29"/>
    <mergeCell ref="C30:E30"/>
    <mergeCell ref="C15:E15"/>
    <mergeCell ref="C16:E16"/>
    <mergeCell ref="C4:D4"/>
    <mergeCell ref="C5:D5"/>
    <mergeCell ref="C31:E31"/>
    <mergeCell ref="C24:E24"/>
    <mergeCell ref="C25:E25"/>
    <mergeCell ref="C18:E18"/>
    <mergeCell ref="C19:E19"/>
    <mergeCell ref="C20:E20"/>
    <mergeCell ref="C21:E21"/>
    <mergeCell ref="C22:E22"/>
    <mergeCell ref="C23:E23"/>
    <mergeCell ref="C10:E10"/>
    <mergeCell ref="C11:E11"/>
    <mergeCell ref="C12:E12"/>
    <mergeCell ref="C13:E13"/>
    <mergeCell ref="C14:E14"/>
    <mergeCell ref="M19:M20"/>
    <mergeCell ref="A4:B4"/>
    <mergeCell ref="A5:B5"/>
    <mergeCell ref="K21:L21"/>
    <mergeCell ref="L8:M8"/>
    <mergeCell ref="L9:M9"/>
    <mergeCell ref="L10:M10"/>
    <mergeCell ref="L12:M12"/>
    <mergeCell ref="L13:M13"/>
    <mergeCell ref="L11:M11"/>
    <mergeCell ref="M16:M18"/>
    <mergeCell ref="C17:E17"/>
    <mergeCell ref="G4:H4"/>
    <mergeCell ref="G5:H5"/>
    <mergeCell ref="C8:E8"/>
    <mergeCell ref="C9:E9"/>
  </mergeCells>
  <phoneticPr fontId="2"/>
  <dataValidations count="1">
    <dataValidation type="list" allowBlank="1" showInputMessage="1" showErrorMessage="1" error="使用項目一覧にある値を入力してください" sqref="H9:H32" xr:uid="{00000000-0002-0000-0100-000000000000}">
      <formula1>$K$9:$K$13</formula1>
    </dataValidation>
  </dataValidations>
  <pageMargins left="0.7" right="0.7" top="0.75" bottom="0.75" header="0.3" footer="0.3"/>
  <pageSetup paperSize="9" scale="74" fitToHeight="0" orientation="landscape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6"/>
  <sheetViews>
    <sheetView zoomScaleNormal="100" zoomScaleSheetLayoutView="100" workbookViewId="0">
      <selection activeCell="M8" sqref="M8"/>
    </sheetView>
  </sheetViews>
  <sheetFormatPr defaultColWidth="9" defaultRowHeight="20.25" customHeight="1" x14ac:dyDescent="0.2"/>
  <cols>
    <col min="1" max="1" width="2" style="2" customWidth="1"/>
    <col min="2" max="2" width="5.109375" style="2" customWidth="1"/>
    <col min="3" max="3" width="5.44140625" style="2" customWidth="1"/>
    <col min="4" max="4" width="12.77734375" style="2" customWidth="1"/>
    <col min="5" max="5" width="12.6640625" style="2" customWidth="1"/>
    <col min="6" max="6" width="12.77734375" style="2" customWidth="1"/>
    <col min="7" max="7" width="7.88671875" style="2" customWidth="1"/>
    <col min="8" max="9" width="11.109375" style="2" customWidth="1"/>
    <col min="10" max="10" width="5.44140625" style="2" customWidth="1"/>
    <col min="11" max="11" width="52.77734375" style="2" customWidth="1"/>
    <col min="12" max="12" width="2.109375" style="2" customWidth="1"/>
    <col min="13" max="13" width="3.88671875" style="2" customWidth="1"/>
    <col min="14" max="14" width="22" style="2" customWidth="1"/>
    <col min="15" max="15" width="36.77734375" style="2" customWidth="1"/>
    <col min="16" max="16384" width="9" style="2"/>
  </cols>
  <sheetData>
    <row r="1" spans="2:15" ht="21" customHeight="1" x14ac:dyDescent="0.2">
      <c r="B1" s="156" t="str">
        <f>予算管理!A1</f>
        <v>2021年度</v>
      </c>
      <c r="C1" s="3"/>
      <c r="K1" s="3"/>
    </row>
    <row r="2" spans="2:15" ht="26.25" customHeight="1" x14ac:dyDescent="0.3">
      <c r="B2" s="76" t="s">
        <v>62</v>
      </c>
      <c r="D2" s="5"/>
      <c r="H2" s="44" t="s">
        <v>29</v>
      </c>
    </row>
    <row r="3" spans="2:15" ht="13.5" customHeight="1" thickBot="1" x14ac:dyDescent="0.25">
      <c r="B3" s="6"/>
      <c r="C3" s="8"/>
      <c r="F3" s="7"/>
      <c r="K3" s="8"/>
    </row>
    <row r="4" spans="2:15" ht="20.25" customHeight="1" thickBot="1" x14ac:dyDescent="0.25">
      <c r="B4" s="264" t="s">
        <v>63</v>
      </c>
      <c r="C4" s="265"/>
      <c r="D4" s="73" t="s">
        <v>30</v>
      </c>
      <c r="E4" s="77" t="s">
        <v>31</v>
      </c>
      <c r="F4" s="78" t="s">
        <v>3</v>
      </c>
      <c r="H4" s="10" t="s">
        <v>47</v>
      </c>
      <c r="I4" s="207" t="s">
        <v>45</v>
      </c>
      <c r="J4" s="208"/>
      <c r="K4" s="74" t="s">
        <v>1</v>
      </c>
      <c r="L4" s="11"/>
    </row>
    <row r="5" spans="2:15" ht="23.25" customHeight="1" thickTop="1" thickBot="1" x14ac:dyDescent="0.25">
      <c r="B5" s="266"/>
      <c r="C5" s="267"/>
      <c r="D5" s="79">
        <f>H29</f>
        <v>0</v>
      </c>
      <c r="E5" s="80">
        <f>H53</f>
        <v>0</v>
      </c>
      <c r="F5" s="81">
        <f>B5-D5-E5</f>
        <v>0</v>
      </c>
      <c r="H5" s="12">
        <f>予算管理!G5</f>
        <v>0</v>
      </c>
      <c r="I5" s="205">
        <f>予算管理!H5</f>
        <v>0</v>
      </c>
      <c r="J5" s="206"/>
      <c r="K5" s="12" t="str">
        <f>予算管理!J5</f>
        <v>XXX</v>
      </c>
      <c r="L5" s="13"/>
    </row>
    <row r="6" spans="2:15" ht="22.5" customHeight="1" thickTop="1" thickBot="1" x14ac:dyDescent="0.25">
      <c r="B6" s="14"/>
      <c r="C6" s="82" t="s">
        <v>32</v>
      </c>
      <c r="D6" s="14"/>
      <c r="E6" s="9"/>
      <c r="F6" s="9"/>
      <c r="H6" s="13"/>
      <c r="I6" s="9"/>
      <c r="J6" s="9"/>
      <c r="K6" s="83" t="s">
        <v>7</v>
      </c>
      <c r="L6" s="13"/>
    </row>
    <row r="7" spans="2:15" ht="26.25" customHeight="1" thickBot="1" x14ac:dyDescent="0.25">
      <c r="B7" s="84" t="s">
        <v>33</v>
      </c>
      <c r="C7" s="85"/>
      <c r="D7" s="86"/>
      <c r="E7" s="86"/>
      <c r="F7" s="86"/>
      <c r="G7" s="86"/>
      <c r="H7" s="86"/>
      <c r="I7" s="86"/>
      <c r="J7" s="86"/>
      <c r="K7" s="87"/>
      <c r="M7" s="16" t="s">
        <v>66</v>
      </c>
      <c r="N7" s="16"/>
    </row>
    <row r="8" spans="2:15" ht="27" customHeight="1" thickBot="1" x14ac:dyDescent="0.25">
      <c r="B8" s="60" t="s">
        <v>26</v>
      </c>
      <c r="C8" s="61" t="s">
        <v>27</v>
      </c>
      <c r="D8" s="49" t="s">
        <v>23</v>
      </c>
      <c r="E8" s="213" t="s">
        <v>4</v>
      </c>
      <c r="F8" s="214"/>
      <c r="G8" s="215"/>
      <c r="H8" s="17" t="s">
        <v>0</v>
      </c>
      <c r="I8" s="75" t="s">
        <v>3</v>
      </c>
      <c r="J8" s="19" t="s">
        <v>25</v>
      </c>
      <c r="K8" s="20" t="s">
        <v>5</v>
      </c>
      <c r="M8" s="21" t="s">
        <v>16</v>
      </c>
      <c r="N8" s="181" t="s">
        <v>17</v>
      </c>
      <c r="O8" s="182"/>
    </row>
    <row r="9" spans="2:15" ht="23.25" customHeight="1" thickTop="1" x14ac:dyDescent="0.2">
      <c r="B9" s="88"/>
      <c r="C9" s="89"/>
      <c r="D9" s="90"/>
      <c r="E9" s="261"/>
      <c r="F9" s="262"/>
      <c r="G9" s="263"/>
      <c r="H9" s="91"/>
      <c r="I9" s="92"/>
      <c r="J9" s="93"/>
      <c r="K9" s="94"/>
      <c r="M9" s="24" t="s">
        <v>12</v>
      </c>
      <c r="N9" s="183" t="s">
        <v>57</v>
      </c>
      <c r="O9" s="184"/>
    </row>
    <row r="10" spans="2:15" ht="23.25" customHeight="1" x14ac:dyDescent="0.2">
      <c r="B10" s="88"/>
      <c r="C10" s="95"/>
      <c r="D10" s="90"/>
      <c r="E10" s="249"/>
      <c r="F10" s="250"/>
      <c r="G10" s="251"/>
      <c r="H10" s="96"/>
      <c r="I10" s="92"/>
      <c r="J10" s="93"/>
      <c r="K10" s="94"/>
      <c r="M10" s="72" t="s">
        <v>15</v>
      </c>
      <c r="N10" s="185" t="s">
        <v>48</v>
      </c>
      <c r="O10" s="186"/>
    </row>
    <row r="11" spans="2:15" ht="23.25" customHeight="1" x14ac:dyDescent="0.2">
      <c r="B11" s="88"/>
      <c r="C11" s="97"/>
      <c r="D11" s="90"/>
      <c r="E11" s="249"/>
      <c r="F11" s="250"/>
      <c r="G11" s="251"/>
      <c r="H11" s="98"/>
      <c r="I11" s="92"/>
      <c r="J11" s="93"/>
      <c r="K11" s="99"/>
      <c r="M11" s="72" t="s">
        <v>49</v>
      </c>
      <c r="N11" s="187" t="s">
        <v>58</v>
      </c>
      <c r="O11" s="188"/>
    </row>
    <row r="12" spans="2:15" ht="23.25" customHeight="1" x14ac:dyDescent="0.2">
      <c r="B12" s="88"/>
      <c r="C12" s="97"/>
      <c r="D12" s="90"/>
      <c r="E12" s="249"/>
      <c r="F12" s="250"/>
      <c r="G12" s="251"/>
      <c r="H12" s="98"/>
      <c r="I12" s="92"/>
      <c r="J12" s="93"/>
      <c r="K12" s="99"/>
      <c r="M12" s="72" t="s">
        <v>8</v>
      </c>
      <c r="N12" s="185" t="s">
        <v>53</v>
      </c>
      <c r="O12" s="186"/>
    </row>
    <row r="13" spans="2:15" ht="23.25" customHeight="1" thickBot="1" x14ac:dyDescent="0.25">
      <c r="B13" s="88"/>
      <c r="C13" s="97"/>
      <c r="D13" s="90"/>
      <c r="E13" s="249"/>
      <c r="F13" s="250"/>
      <c r="G13" s="251"/>
      <c r="H13" s="98"/>
      <c r="I13" s="92"/>
      <c r="J13" s="93"/>
      <c r="K13" s="99"/>
      <c r="M13" s="160" t="s">
        <v>9</v>
      </c>
      <c r="N13" s="191" t="s">
        <v>54</v>
      </c>
      <c r="O13" s="192"/>
    </row>
    <row r="14" spans="2:15" ht="23.25" customHeight="1" x14ac:dyDescent="0.2">
      <c r="B14" s="88"/>
      <c r="C14" s="97"/>
      <c r="D14" s="100"/>
      <c r="E14" s="249"/>
      <c r="F14" s="250"/>
      <c r="G14" s="251"/>
      <c r="H14" s="98"/>
      <c r="I14" s="92"/>
      <c r="J14" s="93"/>
      <c r="K14" s="99"/>
      <c r="M14" s="101"/>
      <c r="N14" s="27"/>
      <c r="O14" s="28"/>
    </row>
    <row r="15" spans="2:15" ht="23.25" customHeight="1" x14ac:dyDescent="0.2">
      <c r="B15" s="88"/>
      <c r="C15" s="97"/>
      <c r="D15" s="100"/>
      <c r="E15" s="249"/>
      <c r="F15" s="250"/>
      <c r="G15" s="251"/>
      <c r="H15" s="98"/>
      <c r="I15" s="92"/>
      <c r="J15" s="93"/>
      <c r="K15" s="99"/>
      <c r="M15" s="161"/>
      <c r="N15" s="11"/>
      <c r="O15" s="162"/>
    </row>
    <row r="16" spans="2:15" ht="23.25" customHeight="1" x14ac:dyDescent="0.2">
      <c r="B16" s="88"/>
      <c r="C16" s="97"/>
      <c r="D16" s="100"/>
      <c r="E16" s="249"/>
      <c r="F16" s="250"/>
      <c r="G16" s="251"/>
      <c r="H16" s="98"/>
      <c r="I16" s="92"/>
      <c r="J16" s="93"/>
      <c r="K16" s="99"/>
      <c r="M16" s="163"/>
      <c r="N16" s="164"/>
      <c r="O16" s="260"/>
    </row>
    <row r="17" spans="1:15" ht="23.25" customHeight="1" x14ac:dyDescent="0.2">
      <c r="B17" s="88"/>
      <c r="C17" s="97"/>
      <c r="D17" s="100"/>
      <c r="E17" s="249"/>
      <c r="F17" s="250"/>
      <c r="G17" s="251"/>
      <c r="H17" s="98"/>
      <c r="I17" s="92"/>
      <c r="J17" s="93"/>
      <c r="K17" s="99"/>
      <c r="M17" s="163"/>
      <c r="N17" s="165"/>
      <c r="O17" s="260"/>
    </row>
    <row r="18" spans="1:15" ht="23.25" customHeight="1" x14ac:dyDescent="0.2">
      <c r="B18" s="88"/>
      <c r="C18" s="97"/>
      <c r="D18" s="100"/>
      <c r="E18" s="249"/>
      <c r="F18" s="250"/>
      <c r="G18" s="251"/>
      <c r="H18" s="98"/>
      <c r="I18" s="92"/>
      <c r="J18" s="93"/>
      <c r="K18" s="99"/>
      <c r="M18" s="163"/>
      <c r="N18" s="165"/>
      <c r="O18" s="260"/>
    </row>
    <row r="19" spans="1:15" ht="23.25" customHeight="1" x14ac:dyDescent="0.2">
      <c r="B19" s="88"/>
      <c r="C19" s="97"/>
      <c r="D19" s="100"/>
      <c r="E19" s="249"/>
      <c r="F19" s="250"/>
      <c r="G19" s="251"/>
      <c r="H19" s="98"/>
      <c r="I19" s="92"/>
      <c r="J19" s="93"/>
      <c r="K19" s="99"/>
      <c r="M19" s="163"/>
      <c r="N19" s="165"/>
      <c r="O19" s="162"/>
    </row>
    <row r="20" spans="1:15" ht="23.25" customHeight="1" x14ac:dyDescent="0.2">
      <c r="B20" s="88"/>
      <c r="C20" s="97"/>
      <c r="D20" s="100"/>
      <c r="E20" s="249"/>
      <c r="F20" s="250"/>
      <c r="G20" s="251"/>
      <c r="H20" s="98"/>
      <c r="I20" s="92"/>
      <c r="J20" s="93"/>
      <c r="K20" s="99"/>
      <c r="M20" s="163"/>
      <c r="N20" s="165"/>
      <c r="O20" s="162"/>
    </row>
    <row r="21" spans="1:15" ht="23.25" customHeight="1" x14ac:dyDescent="0.2">
      <c r="B21" s="88"/>
      <c r="C21" s="97"/>
      <c r="D21" s="100"/>
      <c r="E21" s="249"/>
      <c r="F21" s="250"/>
      <c r="G21" s="251"/>
      <c r="H21" s="98"/>
      <c r="I21" s="92"/>
      <c r="J21" s="93"/>
      <c r="K21" s="99"/>
      <c r="M21" s="163"/>
      <c r="N21" s="164"/>
      <c r="O21" s="260"/>
    </row>
    <row r="22" spans="1:15" ht="23.25" customHeight="1" x14ac:dyDescent="0.2">
      <c r="B22" s="88"/>
      <c r="C22" s="97"/>
      <c r="D22" s="100"/>
      <c r="E22" s="249"/>
      <c r="F22" s="250"/>
      <c r="G22" s="251"/>
      <c r="H22" s="98"/>
      <c r="I22" s="104"/>
      <c r="J22" s="93"/>
      <c r="K22" s="99"/>
      <c r="M22" s="163"/>
      <c r="N22" s="165"/>
      <c r="O22" s="260"/>
    </row>
    <row r="23" spans="1:15" ht="23.25" customHeight="1" x14ac:dyDescent="0.2">
      <c r="B23" s="105"/>
      <c r="C23" s="97"/>
      <c r="D23" s="100"/>
      <c r="E23" s="249"/>
      <c r="F23" s="250"/>
      <c r="G23" s="250"/>
      <c r="H23" s="98"/>
      <c r="I23" s="106"/>
      <c r="J23" s="107"/>
      <c r="K23" s="99"/>
      <c r="M23" s="163"/>
      <c r="N23" s="165"/>
      <c r="O23" s="260"/>
    </row>
    <row r="24" spans="1:15" ht="23.25" customHeight="1" x14ac:dyDescent="0.2">
      <c r="B24" s="88"/>
      <c r="C24" s="95"/>
      <c r="D24" s="90"/>
      <c r="E24" s="257"/>
      <c r="F24" s="258"/>
      <c r="G24" s="259"/>
      <c r="H24" s="96"/>
      <c r="I24" s="92"/>
      <c r="J24" s="93"/>
      <c r="K24" s="94"/>
      <c r="M24" s="102"/>
      <c r="N24" s="103"/>
      <c r="O24" s="252"/>
    </row>
    <row r="25" spans="1:15" ht="23.25" customHeight="1" x14ac:dyDescent="0.2">
      <c r="B25" s="88"/>
      <c r="C25" s="97"/>
      <c r="D25" s="100"/>
      <c r="E25" s="249"/>
      <c r="F25" s="250"/>
      <c r="G25" s="251"/>
      <c r="H25" s="98"/>
      <c r="I25" s="92"/>
      <c r="J25" s="93"/>
      <c r="K25" s="99"/>
      <c r="M25" s="102"/>
      <c r="N25" s="103"/>
      <c r="O25" s="252"/>
    </row>
    <row r="26" spans="1:15" ht="23.25" customHeight="1" x14ac:dyDescent="0.2">
      <c r="B26" s="88"/>
      <c r="C26" s="97"/>
      <c r="D26" s="100"/>
      <c r="E26" s="249"/>
      <c r="F26" s="250"/>
      <c r="G26" s="251"/>
      <c r="H26" s="98"/>
      <c r="I26" s="92"/>
      <c r="J26" s="93"/>
      <c r="K26" s="99"/>
      <c r="M26" s="102"/>
      <c r="N26" s="103"/>
      <c r="O26" s="252"/>
    </row>
    <row r="27" spans="1:15" ht="23.25" customHeight="1" x14ac:dyDescent="0.2">
      <c r="B27" s="88"/>
      <c r="C27" s="97"/>
      <c r="D27" s="100"/>
      <c r="E27" s="249"/>
      <c r="F27" s="250"/>
      <c r="G27" s="251"/>
      <c r="H27" s="98"/>
      <c r="I27" s="104"/>
      <c r="J27" s="93"/>
      <c r="K27" s="99"/>
      <c r="M27" s="102"/>
      <c r="N27" s="103"/>
      <c r="O27" s="252"/>
    </row>
    <row r="28" spans="1:15" ht="23.25" customHeight="1" thickBot="1" x14ac:dyDescent="0.25">
      <c r="B28" s="108"/>
      <c r="C28" s="109"/>
      <c r="D28" s="110"/>
      <c r="E28" s="253"/>
      <c r="F28" s="254"/>
      <c r="G28" s="254"/>
      <c r="H28" s="111"/>
      <c r="I28" s="112"/>
      <c r="J28" s="113"/>
      <c r="K28" s="114"/>
      <c r="M28" s="101"/>
      <c r="N28" s="101"/>
      <c r="O28" s="252"/>
    </row>
    <row r="29" spans="1:15" ht="23.25" customHeight="1" thickTop="1" thickBot="1" x14ac:dyDescent="0.25">
      <c r="B29" s="255" t="s">
        <v>34</v>
      </c>
      <c r="C29" s="256"/>
      <c r="D29" s="256"/>
      <c r="E29" s="256"/>
      <c r="F29" s="256"/>
      <c r="G29" s="256"/>
      <c r="H29" s="115">
        <f>SUM(H9:H28)</f>
        <v>0</v>
      </c>
      <c r="I29" s="116">
        <f>B5-H29</f>
        <v>0</v>
      </c>
      <c r="J29" s="117"/>
      <c r="K29" s="118"/>
      <c r="M29" s="131"/>
      <c r="N29" s="103"/>
      <c r="O29" s="252"/>
    </row>
    <row r="30" spans="1:15" ht="20.25" customHeight="1" thickBot="1" x14ac:dyDescent="0.25">
      <c r="A30" s="9"/>
      <c r="B30" s="119"/>
      <c r="C30" s="120"/>
      <c r="D30" s="121"/>
      <c r="E30" s="122"/>
      <c r="F30" s="122"/>
      <c r="G30" s="122"/>
      <c r="H30" s="123"/>
      <c r="I30" s="124"/>
      <c r="J30" s="125"/>
      <c r="K30" s="126"/>
      <c r="M30" s="102"/>
      <c r="N30" s="103"/>
      <c r="O30" s="252"/>
    </row>
    <row r="31" spans="1:15" ht="26.25" customHeight="1" thickBot="1" x14ac:dyDescent="0.25">
      <c r="B31" s="84" t="s">
        <v>35</v>
      </c>
      <c r="C31" s="85"/>
      <c r="D31" s="127"/>
      <c r="E31" s="127"/>
      <c r="F31" s="127"/>
      <c r="G31" s="127"/>
      <c r="H31" s="127"/>
      <c r="I31" s="127"/>
      <c r="J31" s="127"/>
      <c r="K31" s="128"/>
      <c r="M31" s="248"/>
      <c r="N31" s="248"/>
      <c r="O31" s="135"/>
    </row>
    <row r="32" spans="1:15" ht="27" customHeight="1" thickBot="1" x14ac:dyDescent="0.25">
      <c r="B32" s="129"/>
      <c r="C32" s="130"/>
      <c r="D32" s="49" t="s">
        <v>23</v>
      </c>
      <c r="E32" s="213" t="s">
        <v>4</v>
      </c>
      <c r="F32" s="214"/>
      <c r="G32" s="215"/>
      <c r="H32" s="17" t="s">
        <v>0</v>
      </c>
      <c r="I32" s="75" t="s">
        <v>3</v>
      </c>
      <c r="J32" s="19" t="s">
        <v>25</v>
      </c>
      <c r="K32" s="20" t="s">
        <v>5</v>
      </c>
      <c r="M32" s="136"/>
      <c r="N32" s="136"/>
      <c r="O32" s="135"/>
    </row>
    <row r="33" spans="2:15" ht="23.25" customHeight="1" thickTop="1" x14ac:dyDescent="0.2">
      <c r="B33" s="132"/>
      <c r="C33" s="133">
        <v>1</v>
      </c>
      <c r="D33" s="100"/>
      <c r="E33" s="235"/>
      <c r="F33" s="236"/>
      <c r="G33" s="237"/>
      <c r="H33" s="98"/>
      <c r="I33" s="134">
        <f>I29-H33</f>
        <v>0</v>
      </c>
      <c r="J33" s="93"/>
      <c r="K33" s="99"/>
      <c r="M33" s="136"/>
      <c r="N33" s="136"/>
      <c r="O33" s="135"/>
    </row>
    <row r="34" spans="2:15" ht="23.25" customHeight="1" x14ac:dyDescent="0.2">
      <c r="B34" s="132"/>
      <c r="C34" s="133">
        <v>2</v>
      </c>
      <c r="D34" s="100"/>
      <c r="E34" s="235"/>
      <c r="F34" s="236"/>
      <c r="G34" s="237"/>
      <c r="H34" s="98"/>
      <c r="I34" s="134">
        <f>I33-H34</f>
        <v>0</v>
      </c>
      <c r="J34" s="93"/>
      <c r="K34" s="99"/>
      <c r="M34" s="136"/>
      <c r="N34" s="136"/>
      <c r="O34" s="135"/>
    </row>
    <row r="35" spans="2:15" ht="23.25" customHeight="1" x14ac:dyDescent="0.2">
      <c r="B35" s="132"/>
      <c r="C35" s="133">
        <v>3</v>
      </c>
      <c r="D35" s="100"/>
      <c r="E35" s="235"/>
      <c r="F35" s="236"/>
      <c r="G35" s="237"/>
      <c r="H35" s="98"/>
      <c r="I35" s="134">
        <f t="shared" ref="I35:I52" si="0">I34-H35</f>
        <v>0</v>
      </c>
      <c r="J35" s="93"/>
      <c r="K35" s="99"/>
      <c r="M35" s="136"/>
      <c r="N35" s="136"/>
      <c r="O35" s="135"/>
    </row>
    <row r="36" spans="2:15" ht="23.25" customHeight="1" x14ac:dyDescent="0.2">
      <c r="B36" s="132"/>
      <c r="C36" s="133">
        <v>4</v>
      </c>
      <c r="D36" s="100"/>
      <c r="E36" s="235"/>
      <c r="F36" s="236"/>
      <c r="G36" s="237"/>
      <c r="H36" s="98"/>
      <c r="I36" s="134">
        <f t="shared" si="0"/>
        <v>0</v>
      </c>
      <c r="J36" s="93"/>
      <c r="K36" s="99"/>
      <c r="M36" s="136"/>
      <c r="N36" s="136"/>
      <c r="O36" s="135"/>
    </row>
    <row r="37" spans="2:15" ht="23.25" customHeight="1" x14ac:dyDescent="0.2">
      <c r="B37" s="132"/>
      <c r="C37" s="133">
        <v>5</v>
      </c>
      <c r="D37" s="100"/>
      <c r="E37" s="235"/>
      <c r="F37" s="236"/>
      <c r="G37" s="237"/>
      <c r="H37" s="98"/>
      <c r="I37" s="134">
        <f t="shared" si="0"/>
        <v>0</v>
      </c>
      <c r="J37" s="93"/>
      <c r="K37" s="99"/>
      <c r="M37" s="120"/>
      <c r="N37" s="137"/>
      <c r="O37" s="120"/>
    </row>
    <row r="38" spans="2:15" ht="23.25" customHeight="1" x14ac:dyDescent="0.2">
      <c r="B38" s="132"/>
      <c r="C38" s="133">
        <v>6</v>
      </c>
      <c r="D38" s="100"/>
      <c r="E38" s="235"/>
      <c r="F38" s="236"/>
      <c r="G38" s="237"/>
      <c r="H38" s="98"/>
      <c r="I38" s="134">
        <f t="shared" si="0"/>
        <v>0</v>
      </c>
      <c r="J38" s="93"/>
      <c r="K38" s="99"/>
    </row>
    <row r="39" spans="2:15" ht="23.25" customHeight="1" x14ac:dyDescent="0.2">
      <c r="B39" s="132"/>
      <c r="C39" s="133">
        <v>7</v>
      </c>
      <c r="D39" s="100"/>
      <c r="E39" s="235"/>
      <c r="F39" s="236"/>
      <c r="G39" s="237"/>
      <c r="H39" s="98"/>
      <c r="I39" s="134">
        <f t="shared" si="0"/>
        <v>0</v>
      </c>
      <c r="J39" s="93"/>
      <c r="K39" s="99"/>
    </row>
    <row r="40" spans="2:15" ht="23.25" customHeight="1" x14ac:dyDescent="0.2">
      <c r="B40" s="132"/>
      <c r="C40" s="133">
        <v>8</v>
      </c>
      <c r="D40" s="100"/>
      <c r="E40" s="235"/>
      <c r="F40" s="236"/>
      <c r="G40" s="237"/>
      <c r="H40" s="98"/>
      <c r="I40" s="134">
        <f t="shared" si="0"/>
        <v>0</v>
      </c>
      <c r="J40" s="93"/>
      <c r="K40" s="99"/>
      <c r="M40" s="34"/>
    </row>
    <row r="41" spans="2:15" ht="23.25" customHeight="1" x14ac:dyDescent="0.2">
      <c r="B41" s="132"/>
      <c r="C41" s="133">
        <v>9</v>
      </c>
      <c r="D41" s="100"/>
      <c r="E41" s="235"/>
      <c r="F41" s="236"/>
      <c r="G41" s="237"/>
      <c r="H41" s="98"/>
      <c r="I41" s="134">
        <f t="shared" si="0"/>
        <v>0</v>
      </c>
      <c r="J41" s="93"/>
      <c r="K41" s="99"/>
      <c r="M41" s="34" t="s">
        <v>36</v>
      </c>
    </row>
    <row r="42" spans="2:15" ht="23.25" customHeight="1" x14ac:dyDescent="0.2">
      <c r="B42" s="132"/>
      <c r="C42" s="133">
        <v>10</v>
      </c>
      <c r="D42" s="100"/>
      <c r="E42" s="235"/>
      <c r="F42" s="236"/>
      <c r="G42" s="237"/>
      <c r="H42" s="98"/>
      <c r="I42" s="134">
        <f t="shared" si="0"/>
        <v>0</v>
      </c>
      <c r="J42" s="93"/>
      <c r="K42" s="99"/>
    </row>
    <row r="43" spans="2:15" ht="23.25" customHeight="1" x14ac:dyDescent="0.2">
      <c r="B43" s="132"/>
      <c r="C43" s="133">
        <v>11</v>
      </c>
      <c r="D43" s="100"/>
      <c r="E43" s="235"/>
      <c r="F43" s="236"/>
      <c r="G43" s="237"/>
      <c r="H43" s="98"/>
      <c r="I43" s="134">
        <f>I37-H43</f>
        <v>0</v>
      </c>
      <c r="J43" s="93"/>
      <c r="K43" s="99"/>
    </row>
    <row r="44" spans="2:15" ht="23.25" customHeight="1" x14ac:dyDescent="0.2">
      <c r="B44" s="132"/>
      <c r="C44" s="133">
        <v>12</v>
      </c>
      <c r="D44" s="100"/>
      <c r="E44" s="235"/>
      <c r="F44" s="236"/>
      <c r="G44" s="237"/>
      <c r="H44" s="98"/>
      <c r="I44" s="134">
        <f t="shared" ref="I44:I47" si="1">I43-H44</f>
        <v>0</v>
      </c>
      <c r="J44" s="93"/>
      <c r="K44" s="99"/>
    </row>
    <row r="45" spans="2:15" ht="23.25" customHeight="1" x14ac:dyDescent="0.2">
      <c r="B45" s="132"/>
      <c r="C45" s="133">
        <v>13</v>
      </c>
      <c r="D45" s="100"/>
      <c r="E45" s="235"/>
      <c r="F45" s="236"/>
      <c r="G45" s="237"/>
      <c r="H45" s="98"/>
      <c r="I45" s="134">
        <f t="shared" si="1"/>
        <v>0</v>
      </c>
      <c r="J45" s="93"/>
      <c r="K45" s="99"/>
      <c r="M45" s="34"/>
    </row>
    <row r="46" spans="2:15" ht="23.25" customHeight="1" x14ac:dyDescent="0.2">
      <c r="B46" s="132"/>
      <c r="C46" s="133">
        <v>14</v>
      </c>
      <c r="D46" s="100"/>
      <c r="E46" s="235"/>
      <c r="F46" s="236"/>
      <c r="G46" s="237"/>
      <c r="H46" s="138"/>
      <c r="I46" s="134">
        <f t="shared" si="1"/>
        <v>0</v>
      </c>
      <c r="J46" s="139"/>
      <c r="K46" s="99"/>
      <c r="M46" s="34" t="s">
        <v>36</v>
      </c>
    </row>
    <row r="47" spans="2:15" ht="23.25" customHeight="1" x14ac:dyDescent="0.2">
      <c r="B47" s="140"/>
      <c r="C47" s="133">
        <v>15</v>
      </c>
      <c r="D47" s="100"/>
      <c r="E47" s="235"/>
      <c r="F47" s="236"/>
      <c r="G47" s="237"/>
      <c r="H47" s="98"/>
      <c r="I47" s="141">
        <f t="shared" si="1"/>
        <v>0</v>
      </c>
      <c r="J47" s="142"/>
      <c r="K47" s="99"/>
    </row>
    <row r="48" spans="2:15" ht="23.25" customHeight="1" x14ac:dyDescent="0.2">
      <c r="B48" s="132"/>
      <c r="C48" s="143">
        <v>16</v>
      </c>
      <c r="D48" s="90"/>
      <c r="E48" s="245"/>
      <c r="F48" s="246"/>
      <c r="G48" s="247"/>
      <c r="H48" s="96"/>
      <c r="I48" s="134">
        <f>I42-H48</f>
        <v>0</v>
      </c>
      <c r="J48" s="93"/>
      <c r="K48" s="94"/>
    </row>
    <row r="49" spans="2:11" ht="23.25" customHeight="1" x14ac:dyDescent="0.2">
      <c r="B49" s="132"/>
      <c r="C49" s="133">
        <v>17</v>
      </c>
      <c r="D49" s="100"/>
      <c r="E49" s="235"/>
      <c r="F49" s="236"/>
      <c r="G49" s="237"/>
      <c r="H49" s="98"/>
      <c r="I49" s="134">
        <f t="shared" si="0"/>
        <v>0</v>
      </c>
      <c r="J49" s="93"/>
      <c r="K49" s="99"/>
    </row>
    <row r="50" spans="2:11" ht="23.25" customHeight="1" x14ac:dyDescent="0.2">
      <c r="B50" s="132"/>
      <c r="C50" s="133">
        <v>18</v>
      </c>
      <c r="D50" s="100"/>
      <c r="E50" s="235"/>
      <c r="F50" s="236"/>
      <c r="G50" s="237"/>
      <c r="H50" s="98"/>
      <c r="I50" s="134">
        <f t="shared" si="0"/>
        <v>0</v>
      </c>
      <c r="J50" s="93"/>
      <c r="K50" s="99"/>
    </row>
    <row r="51" spans="2:11" ht="23.25" customHeight="1" x14ac:dyDescent="0.2">
      <c r="B51" s="132"/>
      <c r="C51" s="133">
        <v>19</v>
      </c>
      <c r="D51" s="100"/>
      <c r="E51" s="235"/>
      <c r="F51" s="236"/>
      <c r="G51" s="237"/>
      <c r="H51" s="138"/>
      <c r="I51" s="134">
        <f t="shared" si="0"/>
        <v>0</v>
      </c>
      <c r="J51" s="139"/>
      <c r="K51" s="99"/>
    </row>
    <row r="52" spans="2:11" ht="23.25" customHeight="1" thickBot="1" x14ac:dyDescent="0.25">
      <c r="B52" s="144"/>
      <c r="C52" s="145">
        <v>20</v>
      </c>
      <c r="D52" s="110"/>
      <c r="E52" s="238"/>
      <c r="F52" s="239"/>
      <c r="G52" s="240"/>
      <c r="H52" s="146"/>
      <c r="I52" s="147">
        <f t="shared" si="0"/>
        <v>0</v>
      </c>
      <c r="J52" s="148"/>
      <c r="K52" s="114"/>
    </row>
    <row r="53" spans="2:11" ht="23.25" customHeight="1" thickTop="1" thickBot="1" x14ac:dyDescent="0.25">
      <c r="B53" s="241" t="s">
        <v>37</v>
      </c>
      <c r="C53" s="242"/>
      <c r="D53" s="242"/>
      <c r="E53" s="242"/>
      <c r="F53" s="242"/>
      <c r="G53" s="242"/>
      <c r="H53" s="149">
        <f>SUM(H33:H52)</f>
        <v>0</v>
      </c>
      <c r="I53" s="149">
        <f>I52</f>
        <v>0</v>
      </c>
      <c r="J53" s="150"/>
      <c r="K53" s="151"/>
    </row>
    <row r="54" spans="2:11" ht="12" customHeight="1" x14ac:dyDescent="0.2"/>
    <row r="55" spans="2:11" ht="20.25" customHeight="1" thickBot="1" x14ac:dyDescent="0.25">
      <c r="I55" s="2" t="s">
        <v>38</v>
      </c>
    </row>
    <row r="56" spans="2:11" ht="30.75" customHeight="1" thickBot="1" x14ac:dyDescent="0.25">
      <c r="B56" s="243" t="s">
        <v>39</v>
      </c>
      <c r="C56" s="244"/>
      <c r="D56" s="244"/>
      <c r="E56" s="244"/>
      <c r="F56" s="244"/>
      <c r="G56" s="244"/>
      <c r="H56" s="152">
        <f>H29+H53</f>
        <v>0</v>
      </c>
      <c r="I56" s="152">
        <f>B5-H56</f>
        <v>0</v>
      </c>
      <c r="J56" s="153"/>
      <c r="K56" s="154"/>
    </row>
  </sheetData>
  <mergeCells count="59">
    <mergeCell ref="N8:O8"/>
    <mergeCell ref="B4:C4"/>
    <mergeCell ref="I4:J4"/>
    <mergeCell ref="B5:C5"/>
    <mergeCell ref="I5:J5"/>
    <mergeCell ref="E8:G8"/>
    <mergeCell ref="E9:G9"/>
    <mergeCell ref="N9:O9"/>
    <mergeCell ref="E10:G10"/>
    <mergeCell ref="N10:O10"/>
    <mergeCell ref="E11:G11"/>
    <mergeCell ref="N11:O11"/>
    <mergeCell ref="E13:G13"/>
    <mergeCell ref="N12:O12"/>
    <mergeCell ref="E14:G14"/>
    <mergeCell ref="N13:O13"/>
    <mergeCell ref="E15:G15"/>
    <mergeCell ref="E12:G12"/>
    <mergeCell ref="E17:G17"/>
    <mergeCell ref="E18:G18"/>
    <mergeCell ref="E19:G19"/>
    <mergeCell ref="O16:O18"/>
    <mergeCell ref="E20:G20"/>
    <mergeCell ref="E16:G16"/>
    <mergeCell ref="E22:G22"/>
    <mergeCell ref="E23:G23"/>
    <mergeCell ref="E24:G24"/>
    <mergeCell ref="O21:O23"/>
    <mergeCell ref="E25:G25"/>
    <mergeCell ref="E21:G21"/>
    <mergeCell ref="E27:G27"/>
    <mergeCell ref="O24:O30"/>
    <mergeCell ref="E28:G28"/>
    <mergeCell ref="B29:G29"/>
    <mergeCell ref="E32:G32"/>
    <mergeCell ref="E26:G26"/>
    <mergeCell ref="E44:G44"/>
    <mergeCell ref="E34:G34"/>
    <mergeCell ref="M31:N31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33:G33"/>
    <mergeCell ref="E51:G51"/>
    <mergeCell ref="E52:G52"/>
    <mergeCell ref="B53:G53"/>
    <mergeCell ref="B56:G56"/>
    <mergeCell ref="E45:G45"/>
    <mergeCell ref="E46:G46"/>
    <mergeCell ref="E47:G47"/>
    <mergeCell ref="E48:G48"/>
    <mergeCell ref="E49:G49"/>
    <mergeCell ref="E50:G50"/>
  </mergeCells>
  <phoneticPr fontId="2"/>
  <dataValidations count="1">
    <dataValidation type="list" allowBlank="1" showInputMessage="1" showErrorMessage="1" error="使用項目一覧にある値を入力してください" sqref="J9:J30 J33:J52" xr:uid="{00000000-0002-0000-0200-000000000000}">
      <formula1>$M$9:$M$13</formula1>
    </dataValidation>
  </dataValidations>
  <pageMargins left="0.70866141732283472" right="0" top="0.35433070866141736" bottom="0.55118110236220474" header="0.31496062992125984" footer="0.31496062992125984"/>
  <pageSetup paperSize="9" scale="67" orientation="portrait" r:id="rId1"/>
  <colBreaks count="1" manualBreakCount="1">
    <brk id="15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zoomScaleNormal="100" workbookViewId="0"/>
  </sheetViews>
  <sheetFormatPr defaultRowHeight="13.2" x14ac:dyDescent="0.2"/>
  <cols>
    <col min="2" max="2" width="20.44140625" customWidth="1"/>
    <col min="4" max="4" width="70.33203125" customWidth="1"/>
    <col min="5" max="5" width="3.21875" customWidth="1"/>
  </cols>
  <sheetData>
    <row r="1" spans="1:5" ht="16.2" x14ac:dyDescent="0.2">
      <c r="A1" s="1" t="s">
        <v>68</v>
      </c>
    </row>
    <row r="2" spans="1:5" ht="13.8" thickBot="1" x14ac:dyDescent="0.25"/>
    <row r="3" spans="1:5" x14ac:dyDescent="0.2">
      <c r="A3" s="274" t="s">
        <v>11</v>
      </c>
      <c r="B3" s="274" t="s">
        <v>10</v>
      </c>
      <c r="C3" s="157" t="s">
        <v>12</v>
      </c>
      <c r="D3" s="268" t="s">
        <v>57</v>
      </c>
      <c r="E3" s="269"/>
    </row>
    <row r="4" spans="1:5" x14ac:dyDescent="0.2">
      <c r="A4" s="275"/>
      <c r="B4" s="275"/>
      <c r="C4" s="167" t="s">
        <v>50</v>
      </c>
      <c r="D4" s="169" t="s">
        <v>64</v>
      </c>
      <c r="E4" s="168"/>
    </row>
    <row r="5" spans="1:5" x14ac:dyDescent="0.2">
      <c r="A5" s="276"/>
      <c r="B5" s="276"/>
      <c r="C5" s="159" t="s">
        <v>55</v>
      </c>
      <c r="D5" s="270" t="s">
        <v>65</v>
      </c>
      <c r="E5" s="271"/>
    </row>
    <row r="6" spans="1:5" ht="13.5" customHeight="1" x14ac:dyDescent="0.2">
      <c r="A6" s="277" t="s">
        <v>13</v>
      </c>
      <c r="B6" s="277" t="s">
        <v>67</v>
      </c>
      <c r="C6" s="159" t="s">
        <v>8</v>
      </c>
      <c r="D6" s="270" t="s">
        <v>53</v>
      </c>
      <c r="E6" s="271"/>
    </row>
    <row r="7" spans="1:5" ht="13.8" thickBot="1" x14ac:dyDescent="0.25">
      <c r="A7" s="278"/>
      <c r="B7" s="278"/>
      <c r="C7" s="166" t="s">
        <v>9</v>
      </c>
      <c r="D7" s="272" t="s">
        <v>54</v>
      </c>
      <c r="E7" s="273"/>
    </row>
    <row r="8" spans="1:5" ht="13.2" customHeight="1" x14ac:dyDescent="0.2"/>
    <row r="10" spans="1:5" ht="13.5" customHeight="1" x14ac:dyDescent="0.2"/>
  </sheetData>
  <mergeCells count="8">
    <mergeCell ref="D3:E3"/>
    <mergeCell ref="D5:E5"/>
    <mergeCell ref="D6:E6"/>
    <mergeCell ref="D7:E7"/>
    <mergeCell ref="A3:A5"/>
    <mergeCell ref="B3:B5"/>
    <mergeCell ref="A6:A7"/>
    <mergeCell ref="B6:B7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予算管理</vt:lpstr>
      <vt:lpstr>計画(申請）</vt:lpstr>
      <vt:lpstr>中期見直し</vt:lpstr>
      <vt:lpstr>項目</vt:lpstr>
      <vt:lpstr>'計画(申請）'!Print_Area</vt:lpstr>
      <vt:lpstr>中期見直し!Print_Area</vt:lpstr>
      <vt:lpstr>予算管理!Print_Area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2021-04-23T08:01:36Z</dcterms:modified>
</cp:coreProperties>
</file>