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 activeTab="3"/>
  </bookViews>
  <sheets>
    <sheet name="Planning" sheetId="16" r:id="rId1"/>
    <sheet name="Budget Management" sheetId="17" r:id="rId2"/>
    <sheet name="Midterm Review" sheetId="18" r:id="rId3"/>
    <sheet name="Expense Categories" sheetId="20" r:id="rId4"/>
  </sheets>
  <definedNames>
    <definedName name="_xlnm.Print_Area" localSheetId="1">'Budget Management'!$A$1:$M$33</definedName>
    <definedName name="_xlnm.Print_Area" localSheetId="2">'Midterm Review'!$B$2:$K$56</definedName>
    <definedName name="_xlnm.Print_Area" localSheetId="0">Planning!$A$1:$N$33</definedName>
  </definedNames>
  <calcPr calcId="162913"/>
</workbook>
</file>

<file path=xl/calcChain.xml><?xml version="1.0" encoding="utf-8"?>
<calcChain xmlns="http://schemas.openxmlformats.org/spreadsheetml/2006/main">
  <c r="B1" i="18" l="1"/>
  <c r="A2" i="17"/>
  <c r="H53" i="18"/>
  <c r="E5" i="18" s="1"/>
  <c r="F5" i="18" s="1"/>
  <c r="H29" i="18"/>
  <c r="D5" i="18"/>
  <c r="F33" i="17"/>
  <c r="L22" i="17"/>
  <c r="L21" i="17"/>
  <c r="M21" i="17" s="1"/>
  <c r="L20" i="17"/>
  <c r="L18" i="17"/>
  <c r="M18" i="17" s="1"/>
  <c r="G9" i="17"/>
  <c r="G10" i="17" s="1"/>
  <c r="G11" i="17" s="1"/>
  <c r="G12" i="17" s="1"/>
  <c r="G13" i="17" s="1"/>
  <c r="G14" i="17" s="1"/>
  <c r="G15" i="17" s="1"/>
  <c r="G16" i="17" s="1"/>
  <c r="G17" i="17" s="1"/>
  <c r="G18" i="17" s="1"/>
  <c r="G19" i="17" s="1"/>
  <c r="G20" i="17" s="1"/>
  <c r="G21" i="17" s="1"/>
  <c r="G22" i="17" s="1"/>
  <c r="G23" i="17" s="1"/>
  <c r="G24" i="17" s="1"/>
  <c r="G25" i="17" s="1"/>
  <c r="G26" i="17" s="1"/>
  <c r="G27" i="17" s="1"/>
  <c r="G28" i="17" s="1"/>
  <c r="G29" i="17" s="1"/>
  <c r="G30" i="17" s="1"/>
  <c r="G31" i="17" s="1"/>
  <c r="G32" i="17" s="1"/>
  <c r="G33" i="17" s="1"/>
  <c r="C5" i="17" s="1"/>
  <c r="G33" i="16"/>
  <c r="M22" i="16"/>
  <c r="M21" i="16"/>
  <c r="M20" i="16"/>
  <c r="M18" i="16"/>
  <c r="N18" i="16" s="1"/>
  <c r="H9" i="16"/>
  <c r="H10" i="16" s="1"/>
  <c r="H11" i="16" s="1"/>
  <c r="H12" i="16" s="1"/>
  <c r="H13" i="16" s="1"/>
  <c r="H14" i="16" s="1"/>
  <c r="H15" i="16" s="1"/>
  <c r="H56" i="18" l="1"/>
  <c r="I56" i="18" s="1"/>
  <c r="I29" i="18"/>
  <c r="I33" i="18" s="1"/>
  <c r="I34" i="18" s="1"/>
  <c r="I35" i="18" s="1"/>
  <c r="I36" i="18" s="1"/>
  <c r="I37" i="18" s="1"/>
  <c r="I43" i="18" s="1"/>
  <c r="I44" i="18" s="1"/>
  <c r="I45" i="18" s="1"/>
  <c r="I46" i="18" s="1"/>
  <c r="I47" i="18" s="1"/>
  <c r="N21" i="16"/>
  <c r="N23" i="16" s="1"/>
  <c r="M23" i="17"/>
  <c r="I38" i="18"/>
  <c r="I39" i="18" s="1"/>
  <c r="I40" i="18" s="1"/>
  <c r="I41" i="18" s="1"/>
  <c r="I42" i="18" s="1"/>
  <c r="I48" i="18" s="1"/>
  <c r="I49" i="18" s="1"/>
  <c r="I50" i="18" s="1"/>
  <c r="I51" i="18" s="1"/>
  <c r="I52" i="18" s="1"/>
  <c r="I53" i="18" s="1"/>
  <c r="H16" i="16"/>
  <c r="H17" i="16" s="1"/>
  <c r="H18" i="16" s="1"/>
  <c r="H19" i="16" s="1"/>
  <c r="H20" i="16" s="1"/>
  <c r="H21" i="16" s="1"/>
  <c r="H22" i="16" s="1"/>
  <c r="H23" i="16" s="1"/>
  <c r="H24" i="16" s="1"/>
  <c r="H25" i="16" s="1"/>
  <c r="H26" i="16"/>
  <c r="H27" i="16" s="1"/>
  <c r="H28" i="16" s="1"/>
  <c r="H29" i="16" s="1"/>
  <c r="H30" i="16" s="1"/>
  <c r="H31" i="16" s="1"/>
  <c r="H32" i="16" s="1"/>
  <c r="H33" i="16" s="1"/>
  <c r="C5" i="16" s="1"/>
</calcChain>
</file>

<file path=xl/comments1.xml><?xml version="1.0" encoding="utf-8"?>
<comments xmlns="http://schemas.openxmlformats.org/spreadsheetml/2006/main">
  <authors>
    <author>作成者</author>
  </authors>
  <commentList>
    <comment ref="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Enter the amount of allocated fund</t>
        </r>
      </text>
    </commen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Do not enter</t>
        </r>
      </text>
    </commen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Do not enter</t>
        </r>
      </text>
    </comment>
    <comment ref="F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Do not enter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Do not enter data</t>
        </r>
      </text>
    </comment>
    <comment ref="I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Do not enter data</t>
        </r>
      </text>
    </comment>
    <comment ref="I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Do not enter data</t>
        </r>
      </text>
    </comment>
    <comment ref="I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Do not enter</t>
        </r>
      </text>
    </comment>
    <comment ref="I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Do not enter data</t>
        </r>
      </text>
    </comment>
    <comment ref="I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Do not enter data</t>
        </r>
      </text>
    </comment>
    <comment ref="I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Do not enter data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Do not enter data</t>
        </r>
      </text>
    </comment>
    <comment ref="I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Do not enter data</t>
        </r>
      </text>
    </comment>
    <comment ref="I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Do not enter data</t>
        </r>
      </text>
    </comment>
    <comment ref="I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Do not enter data</t>
        </r>
      </text>
    </comment>
    <comment ref="I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Do not enter data</t>
        </r>
      </text>
    </comment>
    <comment ref="I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Do not enter data</t>
        </r>
      </text>
    </comment>
    <comment ref="I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Do not enter data</t>
        </r>
      </text>
    </comment>
    <comment ref="I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Do not enter data</t>
        </r>
      </text>
    </comment>
    <comment ref="I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Do not enter data</t>
        </r>
      </text>
    </comment>
    <comment ref="I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Do not enter data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Do not enter data</t>
        </r>
      </text>
    </comment>
    <comment ref="I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Do not enter data</t>
        </r>
      </text>
    </comment>
    <comment ref="I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Do not enter data</t>
        </r>
      </text>
    </comment>
    <comment ref="I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Do not enter data</t>
        </r>
      </text>
    </comment>
    <comment ref="I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Do not enter data</t>
        </r>
      </text>
    </comment>
    <comment ref="H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Do not enter data</t>
        </r>
      </text>
    </comment>
    <comment ref="I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Do not enter data</t>
        </r>
      </text>
    </comment>
    <comment ref="H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Do not enter data</t>
        </r>
      </text>
    </comment>
    <comment ref="I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Do not enter data</t>
        </r>
      </text>
    </comment>
  </commentList>
</comments>
</file>

<file path=xl/sharedStrings.xml><?xml version="1.0" encoding="utf-8"?>
<sst xmlns="http://schemas.openxmlformats.org/spreadsheetml/2006/main" count="141" uniqueCount="69">
  <si>
    <t>B1</t>
  </si>
  <si>
    <t>B2</t>
  </si>
  <si>
    <t>A1</t>
    <phoneticPr fontId="1"/>
  </si>
  <si>
    <t>A2</t>
    <phoneticPr fontId="1"/>
  </si>
  <si>
    <t>A3</t>
    <phoneticPr fontId="1"/>
  </si>
  <si>
    <t>　　</t>
    <phoneticPr fontId="1"/>
  </si>
  <si>
    <t>Name</t>
    <phoneticPr fontId="1"/>
  </si>
  <si>
    <t>Total</t>
    <phoneticPr fontId="1"/>
  </si>
  <si>
    <t>Plan</t>
    <phoneticPr fontId="1"/>
  </si>
  <si>
    <t>Used Total</t>
    <phoneticPr fontId="1"/>
  </si>
  <si>
    <t>【Plans from November to March】　</t>
    <phoneticPr fontId="1"/>
  </si>
  <si>
    <t>Plan Total</t>
    <phoneticPr fontId="1"/>
  </si>
  <si>
    <t>Balance</t>
    <phoneticPr fontId="1"/>
  </si>
  <si>
    <t>XXX</t>
    <phoneticPr fontId="1"/>
  </si>
  <si>
    <t>Grade</t>
    <phoneticPr fontId="1"/>
  </si>
  <si>
    <t>Purchase of consumable supplies</t>
  </si>
  <si>
    <t>Purchase of consumable supplies</t>
    <phoneticPr fontId="1"/>
  </si>
  <si>
    <t>Category</t>
    <phoneticPr fontId="1"/>
  </si>
  <si>
    <t>Details</t>
  </si>
  <si>
    <t>Details</t>
    <phoneticPr fontId="1"/>
  </si>
  <si>
    <t>A1</t>
  </si>
  <si>
    <t>A</t>
    <phoneticPr fontId="1"/>
  </si>
  <si>
    <t>B</t>
    <phoneticPr fontId="1"/>
  </si>
  <si>
    <t>Purchase of books and magazines (in line with the objectives of FS Program)</t>
  </si>
  <si>
    <t>Purchase of books and magazines (in line with the objectives of FS Program)</t>
    <phoneticPr fontId="1"/>
  </si>
  <si>
    <t>Conference participation fee</t>
  </si>
  <si>
    <t>Conference participation fee</t>
    <phoneticPr fontId="1"/>
  </si>
  <si>
    <t>Subtotal (Category)</t>
  </si>
  <si>
    <t>Subtotal (Category)</t>
    <phoneticPr fontId="1"/>
  </si>
  <si>
    <t>Description</t>
    <phoneticPr fontId="1"/>
  </si>
  <si>
    <t>Date</t>
    <phoneticPr fontId="1"/>
  </si>
  <si>
    <t>Category Index</t>
  </si>
  <si>
    <t>Category Index</t>
    <phoneticPr fontId="1"/>
  </si>
  <si>
    <t>Plan #</t>
    <phoneticPr fontId="1"/>
  </si>
  <si>
    <t>FY2021</t>
    <phoneticPr fontId="1"/>
  </si>
  <si>
    <t>★Add lines as needed.</t>
    <phoneticPr fontId="1"/>
  </si>
  <si>
    <t>Expenses</t>
    <phoneticPr fontId="1"/>
  </si>
  <si>
    <t>A2</t>
  </si>
  <si>
    <t>A3</t>
  </si>
  <si>
    <t>Used</t>
    <phoneticPr fontId="1"/>
  </si>
  <si>
    <t>Items</t>
    <phoneticPr fontId="1"/>
  </si>
  <si>
    <t>Grand Total</t>
    <phoneticPr fontId="1"/>
  </si>
  <si>
    <t>Research expenses</t>
    <phoneticPr fontId="1"/>
  </si>
  <si>
    <t>Travel Expenses and Conference Participation Fee</t>
    <phoneticPr fontId="1"/>
  </si>
  <si>
    <t>Purchase of books and magazines (in line with the objectives of FS Program)</t>
    <phoneticPr fontId="1"/>
  </si>
  <si>
    <t>Conference participation fee</t>
    <phoneticPr fontId="1"/>
  </si>
  <si>
    <t>【Table of categories】
A: Research Expenses
B: Travel Expenses and Conference Participation Fee</t>
    <phoneticPr fontId="1"/>
  </si>
  <si>
    <t>【Categories List】
A: Research Expenses
B: Travel Expenses and Conference Participation Fee</t>
    <phoneticPr fontId="1"/>
  </si>
  <si>
    <t>FS Year</t>
    <phoneticPr fontId="1"/>
  </si>
  <si>
    <t>Plan No.</t>
    <phoneticPr fontId="1"/>
  </si>
  <si>
    <t>FS No.</t>
    <phoneticPr fontId="1"/>
  </si>
  <si>
    <t>Student ID No.</t>
    <phoneticPr fontId="1"/>
  </si>
  <si>
    <t>Management No.</t>
    <phoneticPr fontId="1"/>
  </si>
  <si>
    <t>Allocated Fund</t>
    <phoneticPr fontId="1"/>
  </si>
  <si>
    <t>XXX</t>
  </si>
  <si>
    <t>Other expenses related to research</t>
    <phoneticPr fontId="1"/>
  </si>
  <si>
    <t>Travel expenses</t>
    <phoneticPr fontId="1"/>
  </si>
  <si>
    <t>【Subtotals】
A: Research Expenses
B: Travel Expenses and Conference Participation Fee</t>
    <phoneticPr fontId="1"/>
  </si>
  <si>
    <t>Other expenses related to research</t>
    <phoneticPr fontId="1"/>
  </si>
  <si>
    <t>Travel expenses</t>
    <phoneticPr fontId="1"/>
  </si>
  <si>
    <t>Subtotal (Type of Expenses)</t>
    <phoneticPr fontId="1"/>
  </si>
  <si>
    <t>Subtotal (Type of Expenses)</t>
    <phoneticPr fontId="1"/>
  </si>
  <si>
    <t>※Fill out non-highlighted cells only.</t>
    <phoneticPr fontId="1"/>
  </si>
  <si>
    <t>【Total amount used from April to October】</t>
    <phoneticPr fontId="1"/>
  </si>
  <si>
    <t>　　↓Balance (Allocated Fund-Used Total-Plan Total)</t>
    <phoneticPr fontId="1"/>
  </si>
  <si>
    <t>↑Enter the amount of the allocated research fund</t>
    <phoneticPr fontId="1"/>
  </si>
  <si>
    <t>Fellowship Program: Planning sheet for research and travel expenses</t>
    <phoneticPr fontId="1"/>
  </si>
  <si>
    <t>Fellowship Program: Research Expenses Mid-term Review</t>
    <phoneticPr fontId="1"/>
  </si>
  <si>
    <t>Fellowship Program: Table of expense categories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</si>
</sst>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name val="ＭＳ Ｐゴシック"/>
      <family val="2"/>
      <scheme val="minor"/>
    </font>
    <font>
      <sz val="9"/>
      <color rgb="FFFF0000"/>
      <name val="ＭＳ Ｐゴシック"/>
      <family val="2"/>
      <scheme val="minor"/>
    </font>
    <font>
      <b/>
      <sz val="1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94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auto="1"/>
      </bottom>
      <diagonal/>
    </border>
    <border>
      <left/>
      <right style="medium">
        <color indexed="64"/>
      </right>
      <top style="double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hair">
        <color auto="1"/>
      </bottom>
      <diagonal/>
    </border>
    <border>
      <left/>
      <right/>
      <top style="double">
        <color indexed="64"/>
      </top>
      <bottom style="hair">
        <color auto="1"/>
      </bottom>
      <diagonal/>
    </border>
    <border>
      <left/>
      <right style="thin">
        <color auto="1"/>
      </right>
      <top style="double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double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4" fillId="0" borderId="0" applyFont="0" applyFill="0" applyBorder="0" applyAlignment="0" applyProtection="0">
      <alignment vertical="center"/>
    </xf>
  </cellStyleXfs>
  <cellXfs count="27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3" fontId="0" fillId="4" borderId="12" xfId="0" applyNumberFormat="1" applyFill="1" applyBorder="1" applyProtection="1">
      <protection locked="0"/>
    </xf>
    <xf numFmtId="3" fontId="0" fillId="3" borderId="12" xfId="0" applyNumberFormat="1" applyFill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3" fontId="0" fillId="0" borderId="1" xfId="0" applyNumberFormat="1" applyBorder="1" applyProtection="1">
      <protection locked="0"/>
    </xf>
    <xf numFmtId="0" fontId="2" fillId="6" borderId="7" xfId="0" applyFont="1" applyFill="1" applyBorder="1" applyAlignment="1" applyProtection="1">
      <alignment vertical="center"/>
      <protection locked="0"/>
    </xf>
    <xf numFmtId="0" fontId="2" fillId="6" borderId="14" xfId="0" applyFont="1" applyFill="1" applyBorder="1" applyAlignment="1" applyProtection="1">
      <alignment horizontal="center" vertical="center"/>
      <protection locked="0"/>
    </xf>
    <xf numFmtId="0" fontId="2" fillId="6" borderId="9" xfId="0" applyFont="1" applyFill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vertical="center"/>
      <protection locked="0"/>
    </xf>
    <xf numFmtId="38" fontId="0" fillId="0" borderId="49" xfId="1" applyFont="1" applyBorder="1" applyAlignment="1" applyProtection="1">
      <protection locked="0"/>
    </xf>
    <xf numFmtId="3" fontId="0" fillId="4" borderId="20" xfId="0" applyNumberFormat="1" applyFill="1" applyBorder="1" applyProtection="1">
      <protection locked="0"/>
    </xf>
    <xf numFmtId="38" fontId="15" fillId="0" borderId="37" xfId="1" applyFont="1" applyBorder="1" applyAlignment="1" applyProtection="1"/>
    <xf numFmtId="38" fontId="0" fillId="0" borderId="36" xfId="1" applyFont="1" applyBorder="1" applyAlignment="1" applyProtection="1"/>
    <xf numFmtId="0" fontId="9" fillId="2" borderId="8" xfId="0" applyFont="1" applyFill="1" applyBorder="1" applyAlignment="1" applyProtection="1">
      <alignment horizontal="center" vertical="center"/>
      <protection locked="0"/>
    </xf>
    <xf numFmtId="38" fontId="0" fillId="0" borderId="5" xfId="1" applyFont="1" applyBorder="1" applyAlignment="1" applyProtection="1">
      <protection locked="0"/>
    </xf>
    <xf numFmtId="38" fontId="0" fillId="0" borderId="1" xfId="1" applyFont="1" applyBorder="1" applyAlignment="1" applyProtection="1">
      <protection locked="0"/>
    </xf>
    <xf numFmtId="38" fontId="0" fillId="0" borderId="19" xfId="1" applyFont="1" applyBorder="1" applyAlignment="1" applyProtection="1">
      <protection locked="0"/>
    </xf>
    <xf numFmtId="3" fontId="0" fillId="3" borderId="20" xfId="0" applyNumberFormat="1" applyFill="1" applyBorder="1" applyAlignment="1" applyProtection="1">
      <alignment horizontal="center"/>
      <protection locked="0"/>
    </xf>
    <xf numFmtId="0" fontId="0" fillId="0" borderId="44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3" fontId="2" fillId="4" borderId="54" xfId="0" applyNumberFormat="1" applyFont="1" applyFill="1" applyBorder="1" applyAlignment="1" applyProtection="1">
      <alignment horizontal="right" vertical="center"/>
      <protection locked="0"/>
    </xf>
    <xf numFmtId="3" fontId="2" fillId="4" borderId="55" xfId="0" applyNumberFormat="1" applyFont="1" applyFill="1" applyBorder="1" applyAlignment="1" applyProtection="1">
      <alignment horizontal="right" vertical="center"/>
      <protection locked="0"/>
    </xf>
    <xf numFmtId="3" fontId="2" fillId="4" borderId="56" xfId="0" applyNumberFormat="1" applyFont="1" applyFill="1" applyBorder="1" applyAlignment="1" applyProtection="1">
      <alignment horizontal="right" vertical="center"/>
      <protection locked="0"/>
    </xf>
    <xf numFmtId="0" fontId="19" fillId="5" borderId="22" xfId="0" applyFont="1" applyFill="1" applyBorder="1" applyAlignment="1" applyProtection="1">
      <alignment vertical="center"/>
      <protection locked="0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23" xfId="0" applyFill="1" applyBorder="1" applyProtection="1">
      <protection locked="0"/>
    </xf>
    <xf numFmtId="0" fontId="0" fillId="5" borderId="24" xfId="0" applyFill="1" applyBorder="1" applyProtection="1">
      <protection locked="0"/>
    </xf>
    <xf numFmtId="14" fontId="2" fillId="0" borderId="5" xfId="0" applyNumberFormat="1" applyFont="1" applyBorder="1" applyAlignment="1" applyProtection="1">
      <alignment vertical="center"/>
      <protection locked="0"/>
    </xf>
    <xf numFmtId="3" fontId="19" fillId="0" borderId="1" xfId="0" applyNumberFormat="1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38" fontId="19" fillId="0" borderId="5" xfId="1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38" fontId="19" fillId="0" borderId="1" xfId="1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14" fontId="2" fillId="0" borderId="1" xfId="0" applyNumberFormat="1" applyFont="1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14" fontId="2" fillId="0" borderId="61" xfId="0" applyNumberFormat="1" applyFont="1" applyBorder="1" applyAlignment="1" applyProtection="1">
      <alignment vertical="center"/>
      <protection locked="0"/>
    </xf>
    <xf numFmtId="38" fontId="19" fillId="0" borderId="64" xfId="1" applyFont="1" applyBorder="1" applyAlignment="1" applyProtection="1">
      <alignment vertical="center"/>
      <protection locked="0"/>
    </xf>
    <xf numFmtId="0" fontId="7" fillId="0" borderId="65" xfId="0" applyFont="1" applyBorder="1" applyAlignment="1" applyProtection="1">
      <alignment vertical="center"/>
      <protection locked="0"/>
    </xf>
    <xf numFmtId="38" fontId="19" fillId="7" borderId="66" xfId="1" applyFont="1" applyFill="1" applyBorder="1" applyAlignment="1" applyProtection="1">
      <alignment vertical="center"/>
      <protection locked="0"/>
    </xf>
    <xf numFmtId="3" fontId="19" fillId="7" borderId="66" xfId="0" applyNumberFormat="1" applyFont="1" applyFill="1" applyBorder="1" applyAlignment="1" applyProtection="1">
      <alignment vertical="center"/>
      <protection locked="0"/>
    </xf>
    <xf numFmtId="0" fontId="7" fillId="7" borderId="67" xfId="0" applyFont="1" applyFill="1" applyBorder="1" applyAlignment="1" applyProtection="1">
      <alignment vertical="center"/>
      <protection locked="0"/>
    </xf>
    <xf numFmtId="38" fontId="0" fillId="0" borderId="0" xfId="1" applyFont="1" applyBorder="1" applyAlignment="1" applyProtection="1">
      <alignment vertical="center"/>
      <protection locked="0"/>
    </xf>
    <xf numFmtId="0" fontId="0" fillId="5" borderId="23" xfId="0" applyFill="1" applyBorder="1" applyAlignment="1" applyProtection="1">
      <alignment vertical="center"/>
      <protection locked="0"/>
    </xf>
    <xf numFmtId="0" fontId="0" fillId="5" borderId="24" xfId="0" applyFill="1" applyBorder="1" applyAlignment="1" applyProtection="1">
      <alignment vertical="center"/>
      <protection locked="0"/>
    </xf>
    <xf numFmtId="0" fontId="9" fillId="2" borderId="68" xfId="0" applyFont="1" applyFill="1" applyBorder="1" applyAlignment="1" applyProtection="1">
      <alignment horizontal="center" vertical="center" wrapText="1"/>
      <protection locked="0"/>
    </xf>
    <xf numFmtId="0" fontId="9" fillId="2" borderId="69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vertical="center"/>
      <protection locked="0"/>
    </xf>
    <xf numFmtId="3" fontId="19" fillId="4" borderId="12" xfId="0" applyNumberFormat="1" applyFont="1" applyFill="1" applyBorder="1" applyAlignment="1" applyProtection="1">
      <alignment vertical="center"/>
      <protection locked="0"/>
    </xf>
    <xf numFmtId="38" fontId="19" fillId="0" borderId="70" xfId="1" applyFont="1" applyBorder="1" applyAlignment="1" applyProtection="1">
      <alignment vertical="center"/>
      <protection locked="0"/>
    </xf>
    <xf numFmtId="3" fontId="19" fillId="4" borderId="15" xfId="0" applyNumberFormat="1" applyFon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0" xfId="0" applyFill="1" applyBorder="1" applyAlignment="1" applyProtection="1">
      <alignment vertical="center"/>
      <protection locked="0"/>
    </xf>
    <xf numFmtId="38" fontId="19" fillId="0" borderId="61" xfId="1" applyFont="1" applyBorder="1" applyAlignment="1" applyProtection="1">
      <alignment vertical="center"/>
      <protection locked="0"/>
    </xf>
    <xf numFmtId="3" fontId="19" fillId="4" borderId="62" xfId="0" applyNumberFormat="1" applyFont="1" applyFill="1" applyBorder="1" applyAlignment="1" applyProtection="1">
      <alignment vertical="center"/>
      <protection locked="0"/>
    </xf>
    <xf numFmtId="3" fontId="20" fillId="7" borderId="72" xfId="0" applyNumberFormat="1" applyFont="1" applyFill="1" applyBorder="1" applyAlignment="1" applyProtection="1">
      <alignment vertical="center"/>
      <protection locked="0"/>
    </xf>
    <xf numFmtId="0" fontId="0" fillId="7" borderId="67" xfId="0" applyFill="1" applyBorder="1" applyAlignment="1" applyProtection="1">
      <alignment vertical="center"/>
      <protection locked="0"/>
    </xf>
    <xf numFmtId="3" fontId="20" fillId="7" borderId="73" xfId="0" applyNumberFormat="1" applyFont="1" applyFill="1" applyBorder="1" applyAlignment="1" applyProtection="1">
      <alignment vertical="center"/>
      <protection locked="0"/>
    </xf>
    <xf numFmtId="0" fontId="0" fillId="7" borderId="44" xfId="0" applyFill="1" applyBorder="1" applyAlignment="1" applyProtection="1">
      <alignment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3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1" fillId="3" borderId="7" xfId="0" applyFont="1" applyFill="1" applyBorder="1" applyAlignment="1" applyProtection="1">
      <alignment horizontal="left" vertical="center"/>
      <protection locked="0"/>
    </xf>
    <xf numFmtId="0" fontId="0" fillId="0" borderId="50" xfId="0" applyBorder="1" applyProtection="1">
      <protection locked="0"/>
    </xf>
    <xf numFmtId="14" fontId="12" fillId="0" borderId="5" xfId="0" applyNumberFormat="1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14" fontId="12" fillId="0" borderId="1" xfId="0" applyNumberFormat="1" applyFont="1" applyBorder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2" xfId="0" applyBorder="1" applyAlignment="1">
      <alignment vertical="center"/>
    </xf>
    <xf numFmtId="0" fontId="0" fillId="0" borderId="35" xfId="0" applyBorder="1" applyAlignment="1">
      <alignment vertical="center"/>
    </xf>
    <xf numFmtId="38" fontId="0" fillId="0" borderId="44" xfId="0" applyNumberFormat="1" applyBorder="1" applyAlignment="1">
      <alignment horizontal="center"/>
    </xf>
    <xf numFmtId="3" fontId="5" fillId="2" borderId="73" xfId="0" applyNumberFormat="1" applyFont="1" applyFill="1" applyBorder="1" applyProtection="1">
      <protection locked="0"/>
    </xf>
    <xf numFmtId="3" fontId="5" fillId="3" borderId="73" xfId="0" applyNumberFormat="1" applyFont="1" applyFill="1" applyBorder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3" fontId="0" fillId="4" borderId="15" xfId="0" applyNumberFormat="1" applyFill="1" applyBorder="1" applyProtection="1">
      <protection locked="0"/>
    </xf>
    <xf numFmtId="14" fontId="12" fillId="0" borderId="19" xfId="0" applyNumberFormat="1" applyFont="1" applyBorder="1" applyProtection="1">
      <protection locked="0"/>
    </xf>
    <xf numFmtId="3" fontId="0" fillId="0" borderId="19" xfId="0" applyNumberFormat="1" applyBorder="1" applyProtection="1">
      <protection locked="0"/>
    </xf>
    <xf numFmtId="3" fontId="0" fillId="4" borderId="21" xfId="0" applyNumberFormat="1" applyFill="1" applyBorder="1" applyProtection="1">
      <protection locked="0"/>
    </xf>
    <xf numFmtId="3" fontId="0" fillId="3" borderId="19" xfId="0" applyNumberFormat="1" applyFill="1" applyBorder="1" applyAlignment="1" applyProtection="1">
      <alignment horizontal="center"/>
      <protection locked="0"/>
    </xf>
    <xf numFmtId="0" fontId="7" fillId="0" borderId="83" xfId="0" applyFont="1" applyBorder="1" applyProtection="1">
      <protection locked="0"/>
    </xf>
    <xf numFmtId="0" fontId="4" fillId="0" borderId="0" xfId="0" applyFont="1" applyProtection="1"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>
      <alignment vertical="center"/>
    </xf>
    <xf numFmtId="38" fontId="15" fillId="0" borderId="0" xfId="1" applyFont="1" applyFill="1" applyBorder="1" applyAlignment="1" applyProtection="1"/>
    <xf numFmtId="38" fontId="0" fillId="0" borderId="0" xfId="1" applyFont="1" applyFill="1" applyBorder="1" applyAlignment="1" applyProtection="1"/>
    <xf numFmtId="0" fontId="0" fillId="0" borderId="51" xfId="0" applyBorder="1" applyAlignment="1" applyProtection="1">
      <alignment vertic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38" fontId="0" fillId="0" borderId="0" xfId="1" applyFont="1" applyBorder="1" applyAlignment="1" applyProtection="1"/>
    <xf numFmtId="0" fontId="0" fillId="0" borderId="59" xfId="0" applyBorder="1" applyAlignment="1" applyProtection="1">
      <alignment vertical="center"/>
      <protection locked="0"/>
    </xf>
    <xf numFmtId="3" fontId="0" fillId="0" borderId="61" xfId="0" applyNumberFormat="1" applyBorder="1" applyAlignment="1" applyProtection="1">
      <alignment horizontal="center" vertical="center"/>
      <protection locked="0"/>
    </xf>
    <xf numFmtId="3" fontId="0" fillId="7" borderId="84" xfId="0" applyNumberForma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4" fontId="12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38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2" borderId="50" xfId="0" applyFill="1" applyBorder="1" applyAlignment="1" applyProtection="1">
      <alignment vertical="center"/>
      <protection locked="0"/>
    </xf>
    <xf numFmtId="38" fontId="0" fillId="0" borderId="0" xfId="1" applyFont="1" applyBorder="1" applyAlignment="1" applyProtection="1">
      <protection locked="0"/>
    </xf>
    <xf numFmtId="3" fontId="0" fillId="0" borderId="85" xfId="0" applyNumberFormat="1" applyBorder="1" applyAlignment="1" applyProtection="1">
      <alignment horizontal="center" vertical="center"/>
      <protection locked="0"/>
    </xf>
    <xf numFmtId="0" fontId="0" fillId="2" borderId="51" xfId="0" applyFill="1" applyBorder="1" applyAlignment="1" applyProtection="1">
      <alignment vertical="center"/>
      <protection locked="0"/>
    </xf>
    <xf numFmtId="3" fontId="0" fillId="0" borderId="15" xfId="0" applyNumberFormat="1" applyBorder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vertical="center"/>
      <protection locked="0"/>
    </xf>
    <xf numFmtId="3" fontId="0" fillId="0" borderId="62" xfId="0" applyNumberFormat="1" applyBorder="1" applyAlignment="1" applyProtection="1">
      <alignment horizontal="center" vertical="center"/>
      <protection locked="0"/>
    </xf>
    <xf numFmtId="3" fontId="5" fillId="7" borderId="72" xfId="0" applyNumberFormat="1" applyFont="1" applyFill="1" applyBorder="1" applyAlignment="1" applyProtection="1">
      <alignment vertical="center"/>
      <protection locked="0"/>
    </xf>
    <xf numFmtId="3" fontId="5" fillId="7" borderId="73" xfId="0" applyNumberFormat="1" applyFont="1" applyFill="1" applyBorder="1" applyAlignment="1" applyProtection="1">
      <alignment vertical="center"/>
      <protection locked="0"/>
    </xf>
    <xf numFmtId="0" fontId="27" fillId="0" borderId="0" xfId="0" applyFont="1"/>
    <xf numFmtId="0" fontId="0" fillId="0" borderId="8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2" borderId="92" xfId="0" applyFont="1" applyFill="1" applyBorder="1" applyAlignment="1" applyProtection="1">
      <alignment horizontal="center" vertical="center"/>
      <protection locked="0"/>
    </xf>
    <xf numFmtId="0" fontId="2" fillId="2" borderId="90" xfId="0" applyFont="1" applyFill="1" applyBorder="1" applyAlignment="1" applyProtection="1">
      <alignment horizontal="center" vertical="center"/>
      <protection locked="0"/>
    </xf>
    <xf numFmtId="0" fontId="2" fillId="2" borderId="64" xfId="0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10" fillId="2" borderId="30" xfId="0" applyFont="1" applyFill="1" applyBorder="1" applyAlignment="1" applyProtection="1">
      <alignment horizontal="center" vertical="center" wrapText="1"/>
      <protection locked="0"/>
    </xf>
    <xf numFmtId="0" fontId="2" fillId="3" borderId="25" xfId="0" applyFont="1" applyFill="1" applyBorder="1" applyAlignment="1" applyProtection="1">
      <alignment horizontal="center" vertical="center" shrinkToFit="1"/>
      <protection locked="0"/>
    </xf>
    <xf numFmtId="0" fontId="10" fillId="3" borderId="30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2" fillId="2" borderId="30" xfId="0" applyFont="1" applyFill="1" applyBorder="1" applyAlignment="1" applyProtection="1">
      <alignment horizontal="center" vertical="center"/>
      <protection locked="0"/>
    </xf>
    <xf numFmtId="0" fontId="22" fillId="2" borderId="31" xfId="0" applyFont="1" applyFill="1" applyBorder="1" applyAlignment="1" applyProtection="1">
      <alignment horizontal="center" vertical="center"/>
      <protection locked="0"/>
    </xf>
    <xf numFmtId="0" fontId="2" fillId="2" borderId="74" xfId="0" applyFont="1" applyFill="1" applyBorder="1" applyAlignment="1" applyProtection="1">
      <alignment horizontal="center" vertical="center"/>
      <protection locked="0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0" fontId="0" fillId="0" borderId="75" xfId="0" applyBorder="1"/>
    <xf numFmtId="3" fontId="2" fillId="4" borderId="28" xfId="0" applyNumberFormat="1" applyFont="1" applyFill="1" applyBorder="1" applyAlignment="1" applyProtection="1">
      <alignment horizontal="right"/>
      <protection locked="0"/>
    </xf>
    <xf numFmtId="3" fontId="2" fillId="4" borderId="55" xfId="0" applyNumberFormat="1" applyFont="1" applyFill="1" applyBorder="1" applyAlignment="1" applyProtection="1">
      <alignment horizontal="right"/>
      <protection locked="0"/>
    </xf>
    <xf numFmtId="3" fontId="2" fillId="4" borderId="66" xfId="0" applyNumberFormat="1" applyFont="1" applyFill="1" applyBorder="1" applyAlignment="1" applyProtection="1">
      <alignment horizontal="right"/>
      <protection locked="0"/>
    </xf>
    <xf numFmtId="3" fontId="2" fillId="4" borderId="29" xfId="0" applyNumberFormat="1" applyFont="1" applyFill="1" applyBorder="1" applyAlignment="1" applyProtection="1">
      <alignment horizontal="right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55" xfId="0" applyFont="1" applyBorder="1" applyAlignment="1" applyProtection="1">
      <alignment horizontal="center" vertical="center"/>
      <protection locked="0"/>
    </xf>
    <xf numFmtId="0" fontId="15" fillId="0" borderId="29" xfId="0" applyFont="1" applyBorder="1"/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39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93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8" fillId="0" borderId="36" xfId="0" applyFont="1" applyBorder="1" applyAlignment="1" applyProtection="1">
      <alignment horizontal="left" vertical="center"/>
      <protection locked="0"/>
    </xf>
    <xf numFmtId="0" fontId="0" fillId="0" borderId="76" xfId="0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0" fontId="9" fillId="3" borderId="31" xfId="0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left" shrinkToFit="1"/>
      <protection locked="0"/>
    </xf>
    <xf numFmtId="0" fontId="7" fillId="0" borderId="33" xfId="0" applyFont="1" applyBorder="1" applyAlignment="1" applyProtection="1">
      <alignment horizontal="left" shrinkToFit="1"/>
      <protection locked="0"/>
    </xf>
    <xf numFmtId="0" fontId="7" fillId="0" borderId="34" xfId="0" applyFont="1" applyBorder="1" applyAlignment="1" applyProtection="1">
      <alignment horizontal="left" shrinkToFit="1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8" fillId="0" borderId="43" xfId="0" applyFont="1" applyBorder="1" applyAlignment="1" applyProtection="1">
      <alignment horizontal="left" vertical="center"/>
      <protection locked="0"/>
    </xf>
    <xf numFmtId="0" fontId="8" fillId="0" borderId="78" xfId="0" applyFont="1" applyBorder="1" applyAlignment="1" applyProtection="1">
      <alignment horizontal="left" vertical="center"/>
      <protection locked="0"/>
    </xf>
    <xf numFmtId="0" fontId="8" fillId="0" borderId="79" xfId="0" applyFont="1" applyBorder="1" applyAlignment="1" applyProtection="1">
      <alignment horizontal="left" vertical="center"/>
      <protection locked="0"/>
    </xf>
    <xf numFmtId="38" fontId="0" fillId="0" borderId="48" xfId="0" applyNumberForma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2" fillId="0" borderId="49" xfId="0" applyFont="1" applyBorder="1" applyAlignment="1" applyProtection="1">
      <alignment horizontal="left" vertical="top" wrapText="1"/>
      <protection locked="0"/>
    </xf>
    <xf numFmtId="0" fontId="2" fillId="0" borderId="49" xfId="0" applyFont="1" applyBorder="1" applyAlignment="1" applyProtection="1">
      <alignment horizontal="left" vertical="top"/>
      <protection locked="0"/>
    </xf>
    <xf numFmtId="0" fontId="2" fillId="0" borderId="93" xfId="0" applyFont="1" applyBorder="1" applyAlignment="1" applyProtection="1">
      <alignment horizontal="left" vertical="top"/>
      <protection locked="0"/>
    </xf>
    <xf numFmtId="38" fontId="0" fillId="0" borderId="80" xfId="0" applyNumberFormat="1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2" borderId="45" xfId="0" applyFill="1" applyBorder="1" applyAlignment="1" applyProtection="1">
      <alignment horizontal="center" vertical="center"/>
      <protection locked="0"/>
    </xf>
    <xf numFmtId="0" fontId="0" fillId="2" borderId="73" xfId="0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7" fillId="0" borderId="15" xfId="0" applyFont="1" applyBorder="1" applyAlignment="1" applyProtection="1">
      <alignment horizontal="left" shrinkToFit="1"/>
      <protection locked="0"/>
    </xf>
    <xf numFmtId="0" fontId="7" fillId="0" borderId="16" xfId="0" applyFont="1" applyBorder="1" applyAlignment="1" applyProtection="1">
      <alignment horizontal="left" shrinkToFit="1"/>
      <protection locked="0"/>
    </xf>
    <xf numFmtId="0" fontId="7" fillId="0" borderId="17" xfId="0" applyFont="1" applyBorder="1" applyAlignment="1" applyProtection="1">
      <alignment horizontal="left" shrinkToFit="1"/>
      <protection locked="0"/>
    </xf>
    <xf numFmtId="0" fontId="24" fillId="0" borderId="15" xfId="0" applyFont="1" applyBorder="1" applyAlignment="1" applyProtection="1">
      <alignment horizontal="left" shrinkToFit="1"/>
      <protection locked="0"/>
    </xf>
    <xf numFmtId="0" fontId="24" fillId="0" borderId="16" xfId="0" applyFont="1" applyBorder="1" applyAlignment="1" applyProtection="1">
      <alignment horizontal="left" shrinkToFit="1"/>
      <protection locked="0"/>
    </xf>
    <xf numFmtId="0" fontId="24" fillId="0" borderId="17" xfId="0" applyFont="1" applyBorder="1" applyAlignment="1" applyProtection="1">
      <alignment horizontal="left" shrinkToFit="1"/>
      <protection locked="0"/>
    </xf>
    <xf numFmtId="0" fontId="7" fillId="0" borderId="12" xfId="0" applyFont="1" applyBorder="1" applyAlignment="1" applyProtection="1">
      <alignment horizontal="left" shrinkToFit="1"/>
      <protection locked="0"/>
    </xf>
    <xf numFmtId="0" fontId="7" fillId="0" borderId="57" xfId="0" applyFont="1" applyBorder="1" applyAlignment="1" applyProtection="1">
      <alignment horizontal="left" shrinkToFit="1"/>
      <protection locked="0"/>
    </xf>
    <xf numFmtId="0" fontId="7" fillId="0" borderId="58" xfId="0" applyFont="1" applyBorder="1" applyAlignment="1" applyProtection="1">
      <alignment horizontal="left" shrinkToFit="1"/>
      <protection locked="0"/>
    </xf>
    <xf numFmtId="0" fontId="7" fillId="0" borderId="15" xfId="0" applyFont="1" applyBorder="1" applyAlignment="1" applyProtection="1">
      <alignment horizontal="center" shrinkToFit="1"/>
      <protection locked="0"/>
    </xf>
    <xf numFmtId="0" fontId="7" fillId="0" borderId="16" xfId="0" applyFont="1" applyBorder="1" applyAlignment="1" applyProtection="1">
      <alignment horizontal="center" shrinkToFit="1"/>
      <protection locked="0"/>
    </xf>
    <xf numFmtId="0" fontId="7" fillId="0" borderId="17" xfId="0" applyFont="1" applyBorder="1" applyAlignment="1" applyProtection="1">
      <alignment horizontal="center" shrinkToFit="1"/>
      <protection locked="0"/>
    </xf>
    <xf numFmtId="38" fontId="0" fillId="0" borderId="41" xfId="0" applyNumberFormat="1" applyBorder="1" applyAlignment="1">
      <alignment horizontal="right" vertical="center"/>
    </xf>
    <xf numFmtId="0" fontId="25" fillId="0" borderId="15" xfId="0" applyFont="1" applyBorder="1" applyAlignment="1" applyProtection="1">
      <alignment horizontal="left" shrinkToFit="1"/>
      <protection locked="0"/>
    </xf>
    <xf numFmtId="0" fontId="25" fillId="0" borderId="16" xfId="0" applyFont="1" applyBorder="1" applyAlignment="1" applyProtection="1">
      <alignment horizontal="left" shrinkToFit="1"/>
      <protection locked="0"/>
    </xf>
    <xf numFmtId="0" fontId="25" fillId="0" borderId="17" xfId="0" applyFont="1" applyBorder="1" applyAlignment="1" applyProtection="1">
      <alignment horizontal="left" shrinkToFit="1"/>
      <protection locked="0"/>
    </xf>
    <xf numFmtId="0" fontId="7" fillId="0" borderId="20" xfId="0" applyFont="1" applyBorder="1" applyAlignment="1" applyProtection="1">
      <alignment horizontal="center" shrinkToFit="1"/>
      <protection locked="0"/>
    </xf>
    <xf numFmtId="0" fontId="7" fillId="0" borderId="81" xfId="0" applyFont="1" applyBorder="1" applyAlignment="1" applyProtection="1">
      <alignment horizontal="center" shrinkToFit="1"/>
      <protection locked="0"/>
    </xf>
    <xf numFmtId="0" fontId="7" fillId="0" borderId="82" xfId="0" applyFont="1" applyBorder="1" applyAlignment="1" applyProtection="1">
      <alignment horizontal="center" shrinkToFit="1"/>
      <protection locked="0"/>
    </xf>
    <xf numFmtId="0" fontId="2" fillId="3" borderId="74" xfId="0" applyFont="1" applyFill="1" applyBorder="1" applyAlignment="1" applyProtection="1">
      <alignment horizontal="center" vertical="center" shrinkToFit="1"/>
      <protection locked="0"/>
    </xf>
    <xf numFmtId="0" fontId="2" fillId="3" borderId="75" xfId="0" applyFont="1" applyFill="1" applyBorder="1" applyAlignment="1" applyProtection="1">
      <alignment horizontal="center" vertical="center" shrinkToFit="1"/>
      <protection locked="0"/>
    </xf>
    <xf numFmtId="3" fontId="2" fillId="0" borderId="52" xfId="0" applyNumberFormat="1" applyFont="1" applyBorder="1" applyAlignment="1" applyProtection="1">
      <alignment horizontal="right" vertical="center"/>
      <protection locked="0"/>
    </xf>
    <xf numFmtId="3" fontId="2" fillId="0" borderId="53" xfId="0" applyNumberFormat="1" applyFont="1" applyBorder="1" applyAlignment="1" applyProtection="1">
      <alignment horizontal="right" vertical="center"/>
      <protection locked="0"/>
    </xf>
    <xf numFmtId="0" fontId="7" fillId="0" borderId="32" xfId="0" applyFont="1" applyBorder="1" applyAlignment="1" applyProtection="1">
      <alignment vertical="center" shrinkToFit="1"/>
      <protection locked="0"/>
    </xf>
    <xf numFmtId="0" fontId="7" fillId="0" borderId="33" xfId="0" applyFont="1" applyBorder="1" applyAlignment="1" applyProtection="1">
      <alignment vertical="center" shrinkToFit="1"/>
      <protection locked="0"/>
    </xf>
    <xf numFmtId="0" fontId="7" fillId="0" borderId="34" xfId="0" applyFont="1" applyBorder="1" applyAlignment="1" applyProtection="1">
      <alignment vertical="center" shrinkToFit="1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38" fontId="0" fillId="0" borderId="0" xfId="0" applyNumberFormat="1" applyAlignment="1">
      <alignment horizontal="right" vertical="center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57" xfId="0" applyFont="1" applyBorder="1" applyAlignment="1" applyProtection="1">
      <alignment vertical="center"/>
      <protection locked="0"/>
    </xf>
    <xf numFmtId="0" fontId="7" fillId="0" borderId="58" xfId="0" applyFont="1" applyBorder="1" applyAlignment="1" applyProtection="1">
      <alignment vertical="center"/>
      <protection locked="0"/>
    </xf>
    <xf numFmtId="0" fontId="7" fillId="0" borderId="62" xfId="0" applyFont="1" applyBorder="1" applyAlignment="1" applyProtection="1">
      <alignment vertical="center"/>
      <protection locked="0"/>
    </xf>
    <xf numFmtId="0" fontId="7" fillId="0" borderId="63" xfId="0" applyFont="1" applyBorder="1" applyAlignment="1" applyProtection="1">
      <alignment vertical="center"/>
      <protection locked="0"/>
    </xf>
    <xf numFmtId="0" fontId="19" fillId="7" borderId="28" xfId="0" applyFont="1" applyFill="1" applyBorder="1" applyAlignment="1" applyProtection="1">
      <alignment horizontal="center" vertical="center"/>
      <protection locked="0"/>
    </xf>
    <xf numFmtId="0" fontId="19" fillId="7" borderId="5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7" borderId="45" xfId="0" applyFont="1" applyFill="1" applyBorder="1" applyAlignment="1" applyProtection="1">
      <alignment horizontal="center" vertical="center"/>
      <protection locked="0"/>
    </xf>
    <xf numFmtId="0" fontId="19" fillId="7" borderId="73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57" xfId="0" applyFont="1" applyBorder="1" applyAlignment="1" applyProtection="1">
      <alignment horizontal="left" vertical="center"/>
      <protection locked="0"/>
    </xf>
    <xf numFmtId="0" fontId="7" fillId="0" borderId="58" xfId="0" applyFont="1" applyBorder="1" applyAlignment="1" applyProtection="1">
      <alignment horizontal="left" vertical="center"/>
      <protection locked="0"/>
    </xf>
    <xf numFmtId="0" fontId="7" fillId="0" borderId="62" xfId="0" applyFont="1" applyBorder="1" applyAlignment="1" applyProtection="1">
      <alignment horizontal="left" vertical="center"/>
      <protection locked="0"/>
    </xf>
    <xf numFmtId="0" fontId="7" fillId="0" borderId="63" xfId="0" applyFont="1" applyBorder="1" applyAlignment="1" applyProtection="1">
      <alignment horizontal="left" vertical="center"/>
      <protection locked="0"/>
    </xf>
    <xf numFmtId="0" fontId="7" fillId="0" borderId="71" xfId="0" applyFont="1" applyBorder="1" applyAlignment="1" applyProtection="1">
      <alignment horizontal="left" vertical="center"/>
      <protection locked="0"/>
    </xf>
    <xf numFmtId="0" fontId="19" fillId="7" borderId="10" xfId="0" applyFont="1" applyFill="1" applyBorder="1" applyAlignment="1" applyProtection="1">
      <alignment horizontal="center" vertical="center"/>
      <protection locked="0"/>
    </xf>
    <xf numFmtId="0" fontId="19" fillId="7" borderId="72" xfId="0" applyFont="1" applyFill="1" applyBorder="1" applyAlignment="1" applyProtection="1">
      <alignment horizontal="center" vertical="center"/>
      <protection locked="0"/>
    </xf>
    <xf numFmtId="0" fontId="0" fillId="0" borderId="86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6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88" xfId="0" applyFont="1" applyBorder="1" applyAlignment="1">
      <alignment horizontal="left" vertical="center"/>
    </xf>
    <xf numFmtId="0" fontId="7" fillId="0" borderId="89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0" fillId="0" borderId="9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9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7" fillId="0" borderId="78" xfId="0" applyFont="1" applyBorder="1" applyAlignment="1">
      <alignment horizontal="left" vertical="center"/>
    </xf>
    <xf numFmtId="0" fontId="7" fillId="0" borderId="79" xfId="0" applyFont="1" applyBorder="1" applyAlignment="1">
      <alignment horizontal="left" vertical="center"/>
    </xf>
    <xf numFmtId="0" fontId="1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FF99"/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66675</xdr:rowOff>
    </xdr:from>
    <xdr:to>
      <xdr:col>8</xdr:col>
      <xdr:colOff>2276475</xdr:colOff>
      <xdr:row>2</xdr:row>
      <xdr:rowOff>104775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D635113-7529-4E4F-869B-40F1321DC6E2}"/>
            </a:ext>
          </a:extLst>
        </xdr:cNvPr>
        <xdr:cNvSpPr/>
      </xdr:nvSpPr>
      <xdr:spPr>
        <a:xfrm>
          <a:off x="1645920" y="68580"/>
          <a:ext cx="6560820" cy="5257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/>
            <a:t>Fellowship Program:</a:t>
          </a:r>
        </a:p>
        <a:p>
          <a:pPr algn="ctr"/>
          <a:r>
            <a:rPr kumimoji="1" lang="en-US" altLang="ja-JP" sz="1200"/>
            <a:t>Research and Travel Expenses Budget Management Sheet</a:t>
          </a:r>
          <a:endParaRPr kumimoji="1" lang="ja-JP" altLang="en-US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8</xdr:row>
      <xdr:rowOff>0</xdr:rowOff>
    </xdr:from>
    <xdr:to>
      <xdr:col>8</xdr:col>
      <xdr:colOff>828675</xdr:colOff>
      <xdr:row>28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3D8DCA0-9EAD-4B80-88AC-39B25E513FEC}"/>
            </a:ext>
          </a:extLst>
        </xdr:cNvPr>
        <xdr:cNvCxnSpPr/>
      </xdr:nvCxnSpPr>
      <xdr:spPr>
        <a:xfrm flipH="1">
          <a:off x="5326380" y="2301240"/>
          <a:ext cx="822960" cy="5943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33"/>
  <sheetViews>
    <sheetView view="pageBreakPreview" zoomScale="80" zoomScaleNormal="100" zoomScaleSheetLayoutView="80" workbookViewId="0"/>
  </sheetViews>
  <sheetFormatPr defaultColWidth="9" defaultRowHeight="20.25" customHeight="1" x14ac:dyDescent="0.2"/>
  <cols>
    <col min="1" max="2" width="6.21875" style="1" customWidth="1"/>
    <col min="3" max="3" width="11.33203125" style="1" customWidth="1"/>
    <col min="4" max="4" width="8" style="1" customWidth="1"/>
    <col min="5" max="5" width="8.109375" style="1" customWidth="1"/>
    <col min="6" max="6" width="12.44140625" style="1" customWidth="1"/>
    <col min="7" max="7" width="14.33203125" style="1" customWidth="1"/>
    <col min="8" max="8" width="11.109375" style="1" customWidth="1"/>
    <col min="9" max="9" width="5.44140625" style="1" customWidth="1"/>
    <col min="10" max="10" width="52.77734375" style="1" customWidth="1"/>
    <col min="11" max="11" width="5.6640625" style="1" customWidth="1"/>
    <col min="12" max="12" width="3.88671875" style="1" customWidth="1"/>
    <col min="13" max="13" width="22" style="1" customWidth="1"/>
    <col min="14" max="14" width="39.44140625" style="1" customWidth="1"/>
    <col min="15" max="16384" width="9" style="1"/>
  </cols>
  <sheetData>
    <row r="1" spans="1:14" ht="29.25" customHeight="1" x14ac:dyDescent="0.25">
      <c r="A1" s="82" t="s">
        <v>34</v>
      </c>
      <c r="B1" s="2"/>
      <c r="J1" s="2"/>
    </row>
    <row r="2" spans="1:14" ht="26.25" customHeight="1" x14ac:dyDescent="0.3">
      <c r="A2" s="83" t="s">
        <v>66</v>
      </c>
      <c r="C2" s="84"/>
    </row>
    <row r="3" spans="1:14" ht="13.5" customHeight="1" thickBot="1" x14ac:dyDescent="0.25">
      <c r="A3" s="4"/>
      <c r="B3" s="5"/>
      <c r="E3" s="85"/>
      <c r="J3" s="5"/>
    </row>
    <row r="4" spans="1:14" ht="20.25" customHeight="1" thickBot="1" x14ac:dyDescent="0.25">
      <c r="A4" s="154" t="s">
        <v>53</v>
      </c>
      <c r="B4" s="155"/>
      <c r="C4" s="156" t="s">
        <v>12</v>
      </c>
      <c r="D4" s="157"/>
      <c r="G4" s="6" t="s">
        <v>14</v>
      </c>
      <c r="H4" s="158" t="s">
        <v>50</v>
      </c>
      <c r="I4" s="159"/>
      <c r="J4" s="79" t="s">
        <v>6</v>
      </c>
      <c r="K4" s="160" t="s">
        <v>51</v>
      </c>
      <c r="L4" s="161"/>
      <c r="M4" s="162"/>
    </row>
    <row r="5" spans="1:14" ht="20.25" customHeight="1" thickTop="1" thickBot="1" x14ac:dyDescent="0.25">
      <c r="A5" s="163"/>
      <c r="B5" s="164"/>
      <c r="C5" s="165">
        <f>H33</f>
        <v>0</v>
      </c>
      <c r="D5" s="166"/>
      <c r="G5" s="7"/>
      <c r="H5" s="167"/>
      <c r="I5" s="168"/>
      <c r="J5" s="80" t="s">
        <v>13</v>
      </c>
      <c r="K5" s="169"/>
      <c r="L5" s="170"/>
      <c r="M5" s="171"/>
    </row>
    <row r="6" spans="1:14" ht="12" customHeight="1" x14ac:dyDescent="0.2">
      <c r="A6" s="10"/>
      <c r="B6" s="86"/>
      <c r="C6" s="10"/>
      <c r="G6" s="86"/>
      <c r="J6" s="86"/>
      <c r="K6" s="86"/>
    </row>
    <row r="7" spans="1:14" ht="14.25" customHeight="1" thickBot="1" x14ac:dyDescent="0.25">
      <c r="A7" s="87" t="s">
        <v>35</v>
      </c>
      <c r="B7" s="9"/>
      <c r="J7" s="9"/>
      <c r="L7" s="174" t="s">
        <v>46</v>
      </c>
      <c r="M7" s="174"/>
      <c r="N7" s="174"/>
    </row>
    <row r="8" spans="1:14" ht="27" customHeight="1" thickBot="1" x14ac:dyDescent="0.25">
      <c r="A8" s="152" t="s">
        <v>52</v>
      </c>
      <c r="B8" s="34" t="s">
        <v>49</v>
      </c>
      <c r="C8" s="26" t="s">
        <v>30</v>
      </c>
      <c r="D8" s="181" t="s">
        <v>29</v>
      </c>
      <c r="E8" s="182"/>
      <c r="F8" s="183"/>
      <c r="G8" s="11" t="s">
        <v>36</v>
      </c>
      <c r="H8" s="81" t="s">
        <v>12</v>
      </c>
      <c r="I8" s="12" t="s">
        <v>17</v>
      </c>
      <c r="J8" s="13" t="s">
        <v>19</v>
      </c>
      <c r="L8" s="175"/>
      <c r="M8" s="175"/>
      <c r="N8" s="175"/>
    </row>
    <row r="9" spans="1:14" ht="20.25" customHeight="1" thickTop="1" thickBot="1" x14ac:dyDescent="0.25">
      <c r="A9" s="89">
        <v>1</v>
      </c>
      <c r="B9" s="32"/>
      <c r="C9" s="90"/>
      <c r="D9" s="186"/>
      <c r="E9" s="187"/>
      <c r="F9" s="188"/>
      <c r="G9" s="17"/>
      <c r="H9" s="14">
        <f>$A$5-G9</f>
        <v>0</v>
      </c>
      <c r="I9" s="15"/>
      <c r="J9" s="91"/>
      <c r="L9" s="88" t="s">
        <v>32</v>
      </c>
      <c r="M9" s="184" t="s">
        <v>40</v>
      </c>
      <c r="N9" s="185"/>
    </row>
    <row r="10" spans="1:14" ht="20.25" customHeight="1" thickTop="1" x14ac:dyDescent="0.2">
      <c r="A10" s="89">
        <v>2</v>
      </c>
      <c r="B10" s="32"/>
      <c r="C10" s="90"/>
      <c r="D10" s="176"/>
      <c r="E10" s="177"/>
      <c r="F10" s="178"/>
      <c r="G10" s="27"/>
      <c r="H10" s="14">
        <f>H9-G10</f>
        <v>0</v>
      </c>
      <c r="I10" s="15"/>
      <c r="J10" s="91"/>
      <c r="L10" s="16" t="s">
        <v>2</v>
      </c>
      <c r="M10" s="189" t="s">
        <v>16</v>
      </c>
      <c r="N10" s="190"/>
    </row>
    <row r="11" spans="1:14" ht="20.25" customHeight="1" x14ac:dyDescent="0.2">
      <c r="A11" s="89">
        <v>3</v>
      </c>
      <c r="B11" s="33"/>
      <c r="C11" s="90"/>
      <c r="D11" s="176"/>
      <c r="E11" s="177"/>
      <c r="F11" s="178"/>
      <c r="G11" s="28"/>
      <c r="H11" s="14">
        <f>H10-G11</f>
        <v>0</v>
      </c>
      <c r="I11" s="15"/>
      <c r="J11" s="92"/>
      <c r="L11" s="77" t="s">
        <v>3</v>
      </c>
      <c r="M11" s="172" t="s">
        <v>24</v>
      </c>
      <c r="N11" s="173"/>
    </row>
    <row r="12" spans="1:14" ht="20.25" customHeight="1" x14ac:dyDescent="0.2">
      <c r="A12" s="89">
        <v>4</v>
      </c>
      <c r="B12" s="33"/>
      <c r="C12" s="90"/>
      <c r="D12" s="176"/>
      <c r="E12" s="177"/>
      <c r="F12" s="178"/>
      <c r="G12" s="28"/>
      <c r="H12" s="14">
        <f>H11-G12</f>
        <v>0</v>
      </c>
      <c r="I12" s="15"/>
      <c r="J12" s="92"/>
      <c r="L12" s="77" t="s">
        <v>4</v>
      </c>
      <c r="M12" s="179" t="s">
        <v>55</v>
      </c>
      <c r="N12" s="180"/>
    </row>
    <row r="13" spans="1:14" ht="20.25" customHeight="1" x14ac:dyDescent="0.2">
      <c r="A13" s="89">
        <v>5</v>
      </c>
      <c r="B13" s="33"/>
      <c r="C13" s="90"/>
      <c r="D13" s="176"/>
      <c r="E13" s="177"/>
      <c r="F13" s="178"/>
      <c r="G13" s="28"/>
      <c r="H13" s="14">
        <f>H12-G13</f>
        <v>0</v>
      </c>
      <c r="I13" s="15"/>
      <c r="J13" s="92"/>
      <c r="L13" s="77" t="s">
        <v>0</v>
      </c>
      <c r="M13" s="172" t="s">
        <v>56</v>
      </c>
      <c r="N13" s="173"/>
    </row>
    <row r="14" spans="1:14" ht="20.25" customHeight="1" thickBot="1" x14ac:dyDescent="0.25">
      <c r="A14" s="89">
        <v>6</v>
      </c>
      <c r="B14" s="33"/>
      <c r="C14" s="94"/>
      <c r="D14" s="176"/>
      <c r="E14" s="177"/>
      <c r="F14" s="178"/>
      <c r="G14" s="28"/>
      <c r="H14" s="14">
        <f>H13-G14</f>
        <v>0</v>
      </c>
      <c r="I14" s="15"/>
      <c r="J14" s="92"/>
      <c r="L14" s="93" t="s">
        <v>1</v>
      </c>
      <c r="M14" s="191" t="s">
        <v>26</v>
      </c>
      <c r="N14" s="192"/>
    </row>
    <row r="15" spans="1:14" ht="20.25" customHeight="1" x14ac:dyDescent="0.2">
      <c r="A15" s="89">
        <v>7</v>
      </c>
      <c r="B15" s="33"/>
      <c r="C15" s="94"/>
      <c r="D15" s="176"/>
      <c r="E15" s="177"/>
      <c r="F15" s="178"/>
      <c r="G15" s="28"/>
      <c r="H15" s="14">
        <f t="shared" ref="H15:H25" si="0">H14-G15</f>
        <v>0</v>
      </c>
      <c r="I15" s="15"/>
      <c r="J15" s="92"/>
      <c r="L15" s="196" t="s">
        <v>57</v>
      </c>
      <c r="M15" s="197"/>
      <c r="N15" s="197"/>
    </row>
    <row r="16" spans="1:14" ht="20.25" customHeight="1" thickBot="1" x14ac:dyDescent="0.25">
      <c r="A16" s="89">
        <v>8</v>
      </c>
      <c r="B16" s="33"/>
      <c r="C16" s="94"/>
      <c r="D16" s="176"/>
      <c r="E16" s="177"/>
      <c r="F16" s="178"/>
      <c r="G16" s="28"/>
      <c r="H16" s="14">
        <f t="shared" si="0"/>
        <v>0</v>
      </c>
      <c r="I16" s="15"/>
      <c r="J16" s="92"/>
      <c r="L16" s="198"/>
      <c r="M16" s="198"/>
      <c r="N16" s="198"/>
    </row>
    <row r="17" spans="1:14" ht="20.25" customHeight="1" thickBot="1" x14ac:dyDescent="0.25">
      <c r="A17" s="89">
        <v>9</v>
      </c>
      <c r="B17" s="33"/>
      <c r="C17" s="94"/>
      <c r="D17" s="176"/>
      <c r="E17" s="177"/>
      <c r="F17" s="178"/>
      <c r="G17" s="28"/>
      <c r="H17" s="14">
        <f t="shared" si="0"/>
        <v>0</v>
      </c>
      <c r="I17" s="15"/>
      <c r="J17" s="92"/>
      <c r="L17" s="18"/>
      <c r="M17" s="19" t="s">
        <v>28</v>
      </c>
      <c r="N17" s="20" t="s">
        <v>61</v>
      </c>
    </row>
    <row r="18" spans="1:14" ht="20.25" customHeight="1" thickTop="1" x14ac:dyDescent="0.2">
      <c r="A18" s="89">
        <v>10</v>
      </c>
      <c r="B18" s="33"/>
      <c r="C18" s="94"/>
      <c r="D18" s="176"/>
      <c r="E18" s="177"/>
      <c r="F18" s="178"/>
      <c r="G18" s="28"/>
      <c r="H18" s="14">
        <f t="shared" si="0"/>
        <v>0</v>
      </c>
      <c r="I18" s="15"/>
      <c r="J18" s="92"/>
      <c r="L18" s="96" t="s">
        <v>2</v>
      </c>
      <c r="M18" s="24">
        <f t="shared" ref="M18:M22" si="1">SUMIF($I$9:$I$32,"="&amp; L18,$G$9:$G$32)</f>
        <v>0</v>
      </c>
      <c r="N18" s="193">
        <f>SUM(M18:M20)</f>
        <v>0</v>
      </c>
    </row>
    <row r="19" spans="1:14" ht="20.25" customHeight="1" x14ac:dyDescent="0.2">
      <c r="A19" s="89">
        <v>11</v>
      </c>
      <c r="B19" s="33"/>
      <c r="C19" s="94"/>
      <c r="D19" s="176"/>
      <c r="E19" s="177"/>
      <c r="F19" s="178"/>
      <c r="G19" s="28"/>
      <c r="H19" s="14">
        <f t="shared" si="0"/>
        <v>0</v>
      </c>
      <c r="I19" s="15"/>
      <c r="J19" s="92"/>
      <c r="L19" s="96" t="s">
        <v>3</v>
      </c>
      <c r="M19" s="24">
        <v>0</v>
      </c>
      <c r="N19" s="194"/>
    </row>
    <row r="20" spans="1:14" ht="20.25" customHeight="1" x14ac:dyDescent="0.2">
      <c r="A20" s="89">
        <v>12</v>
      </c>
      <c r="B20" s="33"/>
      <c r="C20" s="94"/>
      <c r="D20" s="176"/>
      <c r="E20" s="177"/>
      <c r="F20" s="178"/>
      <c r="G20" s="28"/>
      <c r="H20" s="14">
        <f t="shared" si="0"/>
        <v>0</v>
      </c>
      <c r="I20" s="15"/>
      <c r="J20" s="92"/>
      <c r="L20" s="97" t="s">
        <v>4</v>
      </c>
      <c r="M20" s="25">
        <f t="shared" si="1"/>
        <v>0</v>
      </c>
      <c r="N20" s="195"/>
    </row>
    <row r="21" spans="1:14" ht="20.25" customHeight="1" x14ac:dyDescent="0.2">
      <c r="A21" s="89">
        <v>13</v>
      </c>
      <c r="B21" s="33"/>
      <c r="C21" s="94"/>
      <c r="D21" s="176"/>
      <c r="E21" s="177"/>
      <c r="F21" s="178"/>
      <c r="G21" s="28"/>
      <c r="H21" s="14">
        <f t="shared" si="0"/>
        <v>0</v>
      </c>
      <c r="I21" s="15"/>
      <c r="J21" s="92"/>
      <c r="L21" s="97" t="s">
        <v>0</v>
      </c>
      <c r="M21" s="25">
        <f t="shared" si="1"/>
        <v>0</v>
      </c>
      <c r="N21" s="199">
        <f>SUM(M21:M22)</f>
        <v>0</v>
      </c>
    </row>
    <row r="22" spans="1:14" ht="20.25" customHeight="1" thickBot="1" x14ac:dyDescent="0.25">
      <c r="A22" s="89">
        <v>14</v>
      </c>
      <c r="B22" s="33"/>
      <c r="C22" s="94"/>
      <c r="D22" s="176"/>
      <c r="E22" s="177"/>
      <c r="F22" s="178"/>
      <c r="G22" s="28"/>
      <c r="H22" s="14">
        <f t="shared" si="0"/>
        <v>0</v>
      </c>
      <c r="I22" s="15"/>
      <c r="J22" s="92"/>
      <c r="L22" s="97" t="s">
        <v>1</v>
      </c>
      <c r="M22" s="25">
        <f t="shared" si="1"/>
        <v>0</v>
      </c>
      <c r="N22" s="200"/>
    </row>
    <row r="23" spans="1:14" ht="20.25" customHeight="1" thickBot="1" x14ac:dyDescent="0.25">
      <c r="A23" s="89">
        <v>15</v>
      </c>
      <c r="B23" s="33"/>
      <c r="C23" s="94"/>
      <c r="D23" s="176"/>
      <c r="E23" s="177"/>
      <c r="F23" s="178"/>
      <c r="G23" s="28"/>
      <c r="H23" s="14">
        <f t="shared" si="0"/>
        <v>0</v>
      </c>
      <c r="I23" s="15"/>
      <c r="J23" s="92"/>
      <c r="L23" s="201" t="s">
        <v>7</v>
      </c>
      <c r="M23" s="202"/>
      <c r="N23" s="98">
        <f>SUM(N18:N22)</f>
        <v>0</v>
      </c>
    </row>
    <row r="24" spans="1:14" ht="20.25" customHeight="1" x14ac:dyDescent="0.2">
      <c r="A24" s="89">
        <v>16</v>
      </c>
      <c r="B24" s="33"/>
      <c r="C24" s="94"/>
      <c r="D24" s="176"/>
      <c r="E24" s="177"/>
      <c r="F24" s="178"/>
      <c r="G24" s="28"/>
      <c r="H24" s="14">
        <f t="shared" si="0"/>
        <v>0</v>
      </c>
      <c r="I24" s="15"/>
      <c r="J24" s="92"/>
      <c r="L24" s="21"/>
      <c r="M24" s="22"/>
      <c r="N24" s="21"/>
    </row>
    <row r="25" spans="1:14" ht="20.25" customHeight="1" x14ac:dyDescent="0.2">
      <c r="A25" s="89">
        <v>17</v>
      </c>
      <c r="B25" s="33"/>
      <c r="C25" s="94"/>
      <c r="D25" s="176"/>
      <c r="E25" s="177"/>
      <c r="F25" s="178"/>
      <c r="G25" s="28"/>
      <c r="H25" s="14">
        <f t="shared" si="0"/>
        <v>0</v>
      </c>
      <c r="I25" s="15"/>
      <c r="J25" s="92"/>
    </row>
    <row r="26" spans="1:14" ht="20.25" customHeight="1" x14ac:dyDescent="0.2">
      <c r="A26" s="89">
        <v>18</v>
      </c>
      <c r="B26" s="33"/>
      <c r="C26" s="94"/>
      <c r="D26" s="176"/>
      <c r="E26" s="177"/>
      <c r="F26" s="178"/>
      <c r="G26" s="28"/>
      <c r="H26" s="14">
        <f>H15-G26</f>
        <v>0</v>
      </c>
      <c r="I26" s="15"/>
      <c r="J26" s="92"/>
    </row>
    <row r="27" spans="1:14" ht="20.25" customHeight="1" x14ac:dyDescent="0.2">
      <c r="A27" s="89">
        <v>19</v>
      </c>
      <c r="B27" s="33"/>
      <c r="C27" s="94"/>
      <c r="D27" s="176"/>
      <c r="E27" s="177"/>
      <c r="F27" s="178"/>
      <c r="G27" s="28"/>
      <c r="H27" s="14">
        <f t="shared" ref="H27:H32" si="2">H26-G27</f>
        <v>0</v>
      </c>
      <c r="I27" s="15"/>
      <c r="J27" s="92"/>
      <c r="L27" s="8"/>
    </row>
    <row r="28" spans="1:14" ht="20.25" customHeight="1" x14ac:dyDescent="0.2">
      <c r="A28" s="89">
        <v>20</v>
      </c>
      <c r="B28" s="33"/>
      <c r="C28" s="94"/>
      <c r="D28" s="176"/>
      <c r="E28" s="177"/>
      <c r="F28" s="178"/>
      <c r="G28" s="28"/>
      <c r="H28" s="14">
        <f t="shared" si="2"/>
        <v>0</v>
      </c>
      <c r="I28" s="15"/>
      <c r="J28" s="92"/>
      <c r="L28" s="8" t="s">
        <v>5</v>
      </c>
    </row>
    <row r="29" spans="1:14" ht="20.25" customHeight="1" x14ac:dyDescent="0.2">
      <c r="A29" s="89">
        <v>21</v>
      </c>
      <c r="B29" s="33"/>
      <c r="C29" s="94"/>
      <c r="D29" s="176"/>
      <c r="E29" s="177"/>
      <c r="F29" s="178"/>
      <c r="G29" s="28"/>
      <c r="H29" s="14">
        <f t="shared" si="2"/>
        <v>0</v>
      </c>
      <c r="I29" s="15"/>
      <c r="J29" s="92"/>
    </row>
    <row r="30" spans="1:14" ht="20.25" customHeight="1" x14ac:dyDescent="0.2">
      <c r="A30" s="89">
        <v>22</v>
      </c>
      <c r="B30" s="33"/>
      <c r="C30" s="94"/>
      <c r="D30" s="176"/>
      <c r="E30" s="177"/>
      <c r="F30" s="178"/>
      <c r="G30" s="28"/>
      <c r="H30" s="14">
        <f t="shared" si="2"/>
        <v>0</v>
      </c>
      <c r="I30" s="15"/>
      <c r="J30" s="92"/>
    </row>
    <row r="31" spans="1:14" ht="20.25" customHeight="1" x14ac:dyDescent="0.2">
      <c r="A31" s="89">
        <v>23</v>
      </c>
      <c r="B31" s="33"/>
      <c r="C31" s="94"/>
      <c r="D31" s="176"/>
      <c r="E31" s="177"/>
      <c r="F31" s="178"/>
      <c r="G31" s="28"/>
      <c r="H31" s="14">
        <f t="shared" si="2"/>
        <v>0</v>
      </c>
      <c r="I31" s="15"/>
      <c r="J31" s="92"/>
    </row>
    <row r="32" spans="1:14" ht="20.25" customHeight="1" thickBot="1" x14ac:dyDescent="0.25">
      <c r="A32" s="89">
        <v>24</v>
      </c>
      <c r="B32" s="33"/>
      <c r="C32" s="94"/>
      <c r="D32" s="176"/>
      <c r="E32" s="177"/>
      <c r="F32" s="178"/>
      <c r="G32" s="29"/>
      <c r="H32" s="23">
        <f t="shared" si="2"/>
        <v>0</v>
      </c>
      <c r="I32" s="30"/>
      <c r="J32" s="92"/>
    </row>
    <row r="33" spans="1:10" ht="20.25" customHeight="1" thickBot="1" x14ac:dyDescent="0.25">
      <c r="A33" s="203" t="s">
        <v>7</v>
      </c>
      <c r="B33" s="204"/>
      <c r="C33" s="204"/>
      <c r="D33" s="204"/>
      <c r="E33" s="204"/>
      <c r="F33" s="204"/>
      <c r="G33" s="99">
        <f>SUM(G9:G32)</f>
        <v>0</v>
      </c>
      <c r="H33" s="99">
        <f>H32</f>
        <v>0</v>
      </c>
      <c r="I33" s="100"/>
      <c r="J33" s="31"/>
    </row>
  </sheetData>
  <mergeCells count="45">
    <mergeCell ref="D29:F29"/>
    <mergeCell ref="D30:F30"/>
    <mergeCell ref="D31:F31"/>
    <mergeCell ref="D32:F32"/>
    <mergeCell ref="A33:F33"/>
    <mergeCell ref="D28:F28"/>
    <mergeCell ref="D19:F19"/>
    <mergeCell ref="N21:N22"/>
    <mergeCell ref="D20:F20"/>
    <mergeCell ref="D21:F21"/>
    <mergeCell ref="L23:M23"/>
    <mergeCell ref="D22:F22"/>
    <mergeCell ref="D23:F23"/>
    <mergeCell ref="D24:F24"/>
    <mergeCell ref="D25:F25"/>
    <mergeCell ref="D26:F26"/>
    <mergeCell ref="D27:F27"/>
    <mergeCell ref="D16:F16"/>
    <mergeCell ref="N18:N20"/>
    <mergeCell ref="D17:F17"/>
    <mergeCell ref="D18:F18"/>
    <mergeCell ref="L15:N16"/>
    <mergeCell ref="M13:N13"/>
    <mergeCell ref="D13:F13"/>
    <mergeCell ref="M14:N14"/>
    <mergeCell ref="D14:F14"/>
    <mergeCell ref="D15:F15"/>
    <mergeCell ref="M11:N11"/>
    <mergeCell ref="L7:N8"/>
    <mergeCell ref="D11:F11"/>
    <mergeCell ref="M12:N12"/>
    <mergeCell ref="D12:F12"/>
    <mergeCell ref="D8:F8"/>
    <mergeCell ref="M9:N9"/>
    <mergeCell ref="D9:F9"/>
    <mergeCell ref="M10:N10"/>
    <mergeCell ref="D10:F10"/>
    <mergeCell ref="A4:B4"/>
    <mergeCell ref="C4:D4"/>
    <mergeCell ref="H4:I4"/>
    <mergeCell ref="K4:M4"/>
    <mergeCell ref="A5:B5"/>
    <mergeCell ref="C5:D5"/>
    <mergeCell ref="H5:I5"/>
    <mergeCell ref="K5:M5"/>
  </mergeCells>
  <phoneticPr fontId="1"/>
  <dataValidations count="1">
    <dataValidation type="list" allowBlank="1" showInputMessage="1" showErrorMessage="1" error="使用項目一覧にある値を入力してください" sqref="I9:I32">
      <formula1>$L$10:$L$14</formula1>
    </dataValidation>
  </dataValidations>
  <pageMargins left="0.7" right="0.7" top="0.75" bottom="0.75" header="0.3" footer="0.3"/>
  <pageSetup paperSize="9" scale="63" fitToHeight="0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M33"/>
  <sheetViews>
    <sheetView zoomScaleNormal="100" workbookViewId="0">
      <selection activeCell="L4" sqref="L4"/>
    </sheetView>
  </sheetViews>
  <sheetFormatPr defaultColWidth="9" defaultRowHeight="20.25" customHeight="1" x14ac:dyDescent="0.2"/>
  <cols>
    <col min="1" max="1" width="4.88671875" style="1" customWidth="1"/>
    <col min="2" max="2" width="10.88671875" style="1" customWidth="1"/>
    <col min="3" max="3" width="4.21875" style="1" customWidth="1"/>
    <col min="4" max="4" width="8.109375" style="1" customWidth="1"/>
    <col min="5" max="5" width="21.21875" style="1" customWidth="1"/>
    <col min="6" max="6" width="11.6640625" style="1" customWidth="1"/>
    <col min="7" max="7" width="10.88671875" style="1" customWidth="1"/>
    <col min="8" max="8" width="5.77734375" style="1" customWidth="1"/>
    <col min="9" max="9" width="51.21875" style="1" customWidth="1"/>
    <col min="10" max="10" width="2.109375" style="1" customWidth="1"/>
    <col min="11" max="11" width="3.88671875" style="1" customWidth="1"/>
    <col min="12" max="12" width="23.77734375" style="1" customWidth="1"/>
    <col min="13" max="13" width="36.44140625" style="1" customWidth="1"/>
    <col min="14" max="16384" width="9" style="1"/>
  </cols>
  <sheetData>
    <row r="1" spans="1:13" ht="12" customHeight="1" x14ac:dyDescent="0.2">
      <c r="I1" s="2"/>
    </row>
    <row r="2" spans="1:13" ht="26.25" customHeight="1" x14ac:dyDescent="0.3">
      <c r="A2" s="3" t="str">
        <f>Planning!A1</f>
        <v>FY2021</v>
      </c>
      <c r="B2" s="84"/>
      <c r="K2" s="101"/>
    </row>
    <row r="3" spans="1:13" ht="13.5" customHeight="1" thickBot="1" x14ac:dyDescent="0.25">
      <c r="A3" s="4"/>
      <c r="D3" s="85"/>
      <c r="I3" s="5"/>
      <c r="K3" s="101"/>
    </row>
    <row r="4" spans="1:13" ht="20.25" customHeight="1" thickBot="1" x14ac:dyDescent="0.25">
      <c r="A4" s="205" t="s">
        <v>53</v>
      </c>
      <c r="B4" s="206"/>
      <c r="C4" s="156" t="s">
        <v>12</v>
      </c>
      <c r="D4" s="157"/>
      <c r="F4" s="6" t="s">
        <v>14</v>
      </c>
      <c r="G4" s="207" t="s">
        <v>50</v>
      </c>
      <c r="H4" s="208"/>
      <c r="I4" s="6" t="s">
        <v>6</v>
      </c>
      <c r="J4" s="102"/>
      <c r="K4" s="101"/>
    </row>
    <row r="5" spans="1:13" ht="20.25" customHeight="1" thickTop="1" thickBot="1" x14ac:dyDescent="0.25">
      <c r="A5" s="163"/>
      <c r="B5" s="164"/>
      <c r="C5" s="165">
        <f>G33</f>
        <v>0</v>
      </c>
      <c r="D5" s="166"/>
      <c r="F5" s="7">
        <v>0</v>
      </c>
      <c r="G5" s="167">
        <v>0</v>
      </c>
      <c r="H5" s="168"/>
      <c r="I5" s="7" t="s">
        <v>54</v>
      </c>
      <c r="J5" s="86"/>
    </row>
    <row r="6" spans="1:13" ht="12" customHeight="1" x14ac:dyDescent="0.2">
      <c r="A6" s="10"/>
      <c r="B6" s="10"/>
      <c r="F6" s="86"/>
      <c r="I6" s="86"/>
      <c r="J6" s="86"/>
    </row>
    <row r="7" spans="1:13" ht="16.5" customHeight="1" thickBot="1" x14ac:dyDescent="0.25">
      <c r="A7" s="87" t="s">
        <v>35</v>
      </c>
      <c r="I7" s="9"/>
      <c r="K7" s="174" t="s">
        <v>47</v>
      </c>
      <c r="L7" s="209"/>
      <c r="M7" s="209"/>
    </row>
    <row r="8" spans="1:13" ht="25.5" customHeight="1" thickBot="1" x14ac:dyDescent="0.25">
      <c r="A8" s="34" t="s">
        <v>33</v>
      </c>
      <c r="B8" s="26" t="s">
        <v>30</v>
      </c>
      <c r="C8" s="181" t="s">
        <v>29</v>
      </c>
      <c r="D8" s="182"/>
      <c r="E8" s="183"/>
      <c r="F8" s="11" t="s">
        <v>36</v>
      </c>
      <c r="G8" s="81" t="s">
        <v>12</v>
      </c>
      <c r="H8" s="12" t="s">
        <v>17</v>
      </c>
      <c r="I8" s="13" t="s">
        <v>19</v>
      </c>
      <c r="K8" s="198"/>
      <c r="L8" s="198"/>
      <c r="M8" s="198"/>
    </row>
    <row r="9" spans="1:13" ht="20.25" customHeight="1" thickTop="1" thickBot="1" x14ac:dyDescent="0.25">
      <c r="A9" s="32">
        <v>1</v>
      </c>
      <c r="B9" s="90"/>
      <c r="C9" s="186"/>
      <c r="D9" s="187"/>
      <c r="E9" s="188"/>
      <c r="F9" s="17"/>
      <c r="G9" s="14">
        <f>$A$5-F9</f>
        <v>0</v>
      </c>
      <c r="H9" s="15"/>
      <c r="I9" s="91"/>
      <c r="K9" s="151" t="s">
        <v>31</v>
      </c>
      <c r="L9" s="184" t="s">
        <v>18</v>
      </c>
      <c r="M9" s="185"/>
    </row>
    <row r="10" spans="1:13" ht="20.25" customHeight="1" thickTop="1" x14ac:dyDescent="0.2">
      <c r="A10" s="33">
        <v>2</v>
      </c>
      <c r="B10" s="90"/>
      <c r="C10" s="210"/>
      <c r="D10" s="211"/>
      <c r="E10" s="212"/>
      <c r="F10" s="17"/>
      <c r="G10" s="14">
        <f t="shared" ref="G10:G32" si="0">G9-F10</f>
        <v>0</v>
      </c>
      <c r="H10" s="15"/>
      <c r="I10" s="91"/>
      <c r="K10" s="16" t="s">
        <v>20</v>
      </c>
      <c r="L10" s="189" t="s">
        <v>15</v>
      </c>
      <c r="M10" s="190"/>
    </row>
    <row r="11" spans="1:13" ht="20.25" customHeight="1" x14ac:dyDescent="0.2">
      <c r="A11" s="33">
        <v>3</v>
      </c>
      <c r="B11" s="90"/>
      <c r="C11" s="210"/>
      <c r="D11" s="211"/>
      <c r="E11" s="212"/>
      <c r="F11" s="17"/>
      <c r="G11" s="14">
        <f t="shared" si="0"/>
        <v>0</v>
      </c>
      <c r="H11" s="15"/>
      <c r="I11" s="92"/>
      <c r="K11" s="77" t="s">
        <v>37</v>
      </c>
      <c r="L11" s="172" t="s">
        <v>23</v>
      </c>
      <c r="M11" s="173"/>
    </row>
    <row r="12" spans="1:13" ht="20.25" customHeight="1" x14ac:dyDescent="0.2">
      <c r="A12" s="32">
        <v>4</v>
      </c>
      <c r="B12" s="90"/>
      <c r="C12" s="210"/>
      <c r="D12" s="211"/>
      <c r="E12" s="212"/>
      <c r="F12" s="17"/>
      <c r="G12" s="14">
        <f t="shared" si="0"/>
        <v>0</v>
      </c>
      <c r="H12" s="15"/>
      <c r="I12" s="92"/>
      <c r="K12" s="77" t="s">
        <v>38</v>
      </c>
      <c r="L12" s="179" t="s">
        <v>58</v>
      </c>
      <c r="M12" s="180"/>
    </row>
    <row r="13" spans="1:13" ht="20.25" customHeight="1" x14ac:dyDescent="0.2">
      <c r="A13" s="33">
        <v>5</v>
      </c>
      <c r="B13" s="90"/>
      <c r="C13" s="213"/>
      <c r="D13" s="214"/>
      <c r="E13" s="215"/>
      <c r="F13" s="17"/>
      <c r="G13" s="14">
        <f t="shared" si="0"/>
        <v>0</v>
      </c>
      <c r="H13" s="15"/>
      <c r="I13" s="92"/>
      <c r="K13" s="77" t="s">
        <v>0</v>
      </c>
      <c r="L13" s="172" t="s">
        <v>59</v>
      </c>
      <c r="M13" s="173"/>
    </row>
    <row r="14" spans="1:13" ht="20.25" customHeight="1" thickBot="1" x14ac:dyDescent="0.25">
      <c r="A14" s="33">
        <v>6</v>
      </c>
      <c r="B14" s="94"/>
      <c r="C14" s="210"/>
      <c r="D14" s="211"/>
      <c r="E14" s="212"/>
      <c r="F14" s="17"/>
      <c r="G14" s="14">
        <f t="shared" si="0"/>
        <v>0</v>
      </c>
      <c r="H14" s="15"/>
      <c r="I14" s="92"/>
      <c r="K14" s="93" t="s">
        <v>1</v>
      </c>
      <c r="L14" s="191" t="s">
        <v>25</v>
      </c>
      <c r="M14" s="192"/>
    </row>
    <row r="15" spans="1:13" ht="20.25" customHeight="1" x14ac:dyDescent="0.2">
      <c r="A15" s="32">
        <v>7</v>
      </c>
      <c r="B15" s="94"/>
      <c r="C15" s="216"/>
      <c r="D15" s="217"/>
      <c r="E15" s="218"/>
      <c r="F15" s="17"/>
      <c r="G15" s="14">
        <f t="shared" si="0"/>
        <v>0</v>
      </c>
      <c r="H15" s="15"/>
      <c r="I15" s="92"/>
      <c r="K15" s="196" t="s">
        <v>57</v>
      </c>
      <c r="L15" s="197"/>
      <c r="M15" s="197"/>
    </row>
    <row r="16" spans="1:13" ht="20.25" customHeight="1" thickBot="1" x14ac:dyDescent="0.25">
      <c r="A16" s="33">
        <v>8</v>
      </c>
      <c r="B16" s="94"/>
      <c r="C16" s="216"/>
      <c r="D16" s="217"/>
      <c r="E16" s="218"/>
      <c r="F16" s="17"/>
      <c r="G16" s="14">
        <f t="shared" si="0"/>
        <v>0</v>
      </c>
      <c r="H16" s="15"/>
      <c r="I16" s="92"/>
      <c r="K16" s="198"/>
      <c r="L16" s="198"/>
      <c r="M16" s="198"/>
    </row>
    <row r="17" spans="1:13" ht="20.25" customHeight="1" thickBot="1" x14ac:dyDescent="0.25">
      <c r="A17" s="33">
        <v>9</v>
      </c>
      <c r="B17" s="94"/>
      <c r="C17" s="210"/>
      <c r="D17" s="211"/>
      <c r="E17" s="212"/>
      <c r="F17" s="17"/>
      <c r="G17" s="14">
        <f t="shared" si="0"/>
        <v>0</v>
      </c>
      <c r="H17" s="15"/>
      <c r="I17" s="92"/>
      <c r="K17" s="18"/>
      <c r="L17" s="19" t="s">
        <v>27</v>
      </c>
      <c r="M17" s="20" t="s">
        <v>60</v>
      </c>
    </row>
    <row r="18" spans="1:13" ht="20.25" customHeight="1" thickTop="1" x14ac:dyDescent="0.2">
      <c r="A18" s="32">
        <v>10</v>
      </c>
      <c r="B18" s="94"/>
      <c r="C18" s="210"/>
      <c r="D18" s="211"/>
      <c r="E18" s="212"/>
      <c r="F18" s="17"/>
      <c r="G18" s="14">
        <f t="shared" si="0"/>
        <v>0</v>
      </c>
      <c r="H18" s="15"/>
      <c r="I18" s="92"/>
      <c r="K18" s="96" t="s">
        <v>2</v>
      </c>
      <c r="L18" s="24">
        <f t="shared" ref="L18:L22" si="1">SUMIF($H$9:$H$32,"="&amp; K18,$F$9:$F$32)</f>
        <v>0</v>
      </c>
      <c r="M18" s="193">
        <f>SUM(L18:L20)</f>
        <v>0</v>
      </c>
    </row>
    <row r="19" spans="1:13" ht="20.25" customHeight="1" x14ac:dyDescent="0.2">
      <c r="A19" s="32">
        <v>11</v>
      </c>
      <c r="B19" s="94"/>
      <c r="C19" s="213"/>
      <c r="D19" s="214"/>
      <c r="E19" s="215"/>
      <c r="F19" s="17"/>
      <c r="G19" s="14">
        <f t="shared" si="0"/>
        <v>0</v>
      </c>
      <c r="H19" s="15"/>
      <c r="I19" s="92"/>
      <c r="K19" s="96" t="s">
        <v>3</v>
      </c>
      <c r="L19" s="24">
        <v>0</v>
      </c>
      <c r="M19" s="194"/>
    </row>
    <row r="20" spans="1:13" ht="20.25" customHeight="1" x14ac:dyDescent="0.2">
      <c r="A20" s="32">
        <v>12</v>
      </c>
      <c r="B20" s="94"/>
      <c r="C20" s="210"/>
      <c r="D20" s="211"/>
      <c r="E20" s="212"/>
      <c r="F20" s="17"/>
      <c r="G20" s="14">
        <f t="shared" si="0"/>
        <v>0</v>
      </c>
      <c r="H20" s="15"/>
      <c r="I20" s="92"/>
      <c r="K20" s="97" t="s">
        <v>4</v>
      </c>
      <c r="L20" s="25">
        <f t="shared" si="1"/>
        <v>0</v>
      </c>
      <c r="M20" s="195"/>
    </row>
    <row r="21" spans="1:13" ht="20.25" customHeight="1" x14ac:dyDescent="0.2">
      <c r="A21" s="32">
        <v>13</v>
      </c>
      <c r="B21" s="94"/>
      <c r="C21" s="210"/>
      <c r="D21" s="211"/>
      <c r="E21" s="212"/>
      <c r="F21" s="17"/>
      <c r="G21" s="14">
        <f t="shared" si="0"/>
        <v>0</v>
      </c>
      <c r="H21" s="15"/>
      <c r="I21" s="92"/>
      <c r="K21" s="97" t="s">
        <v>0</v>
      </c>
      <c r="L21" s="25">
        <f t="shared" si="1"/>
        <v>0</v>
      </c>
      <c r="M21" s="222">
        <f>SUM(L21:L22)</f>
        <v>0</v>
      </c>
    </row>
    <row r="22" spans="1:13" ht="20.25" customHeight="1" thickBot="1" x14ac:dyDescent="0.25">
      <c r="A22" s="32">
        <v>14</v>
      </c>
      <c r="B22" s="94"/>
      <c r="C22" s="210"/>
      <c r="D22" s="211"/>
      <c r="E22" s="212"/>
      <c r="F22" s="17"/>
      <c r="G22" s="14">
        <f t="shared" si="0"/>
        <v>0</v>
      </c>
      <c r="H22" s="15"/>
      <c r="I22" s="92"/>
      <c r="K22" s="97" t="s">
        <v>1</v>
      </c>
      <c r="L22" s="25">
        <f t="shared" si="1"/>
        <v>0</v>
      </c>
      <c r="M22" s="200"/>
    </row>
    <row r="23" spans="1:13" ht="20.25" customHeight="1" thickBot="1" x14ac:dyDescent="0.25">
      <c r="A23" s="32">
        <v>15</v>
      </c>
      <c r="B23" s="94"/>
      <c r="C23" s="210"/>
      <c r="D23" s="211"/>
      <c r="E23" s="212"/>
      <c r="F23" s="17"/>
      <c r="G23" s="14">
        <f t="shared" si="0"/>
        <v>0</v>
      </c>
      <c r="H23" s="15"/>
      <c r="I23" s="92"/>
      <c r="K23" s="201" t="s">
        <v>7</v>
      </c>
      <c r="L23" s="202"/>
      <c r="M23" s="98">
        <f>SUM(M18:M22)</f>
        <v>0</v>
      </c>
    </row>
    <row r="24" spans="1:13" ht="20.25" customHeight="1" x14ac:dyDescent="0.2">
      <c r="A24" s="32">
        <v>16</v>
      </c>
      <c r="B24" s="94"/>
      <c r="C24" s="223"/>
      <c r="D24" s="224"/>
      <c r="E24" s="225"/>
      <c r="F24" s="17"/>
      <c r="G24" s="14">
        <f t="shared" si="0"/>
        <v>0</v>
      </c>
      <c r="H24" s="15"/>
      <c r="I24" s="92"/>
      <c r="K24" s="21"/>
      <c r="L24" s="22"/>
      <c r="M24" s="21"/>
    </row>
    <row r="25" spans="1:13" ht="20.25" customHeight="1" x14ac:dyDescent="0.2">
      <c r="A25" s="32">
        <v>17</v>
      </c>
      <c r="B25" s="94"/>
      <c r="C25" s="210"/>
      <c r="D25" s="211"/>
      <c r="E25" s="212"/>
      <c r="F25" s="17"/>
      <c r="G25" s="14">
        <f t="shared" si="0"/>
        <v>0</v>
      </c>
      <c r="H25" s="15"/>
      <c r="I25" s="92"/>
    </row>
    <row r="26" spans="1:13" ht="20.25" customHeight="1" x14ac:dyDescent="0.2">
      <c r="A26" s="32">
        <v>18</v>
      </c>
      <c r="B26" s="90"/>
      <c r="C26" s="210"/>
      <c r="D26" s="211"/>
      <c r="E26" s="212"/>
      <c r="F26" s="17"/>
      <c r="G26" s="14">
        <f>G25-F26</f>
        <v>0</v>
      </c>
      <c r="H26" s="15"/>
      <c r="I26" s="91"/>
    </row>
    <row r="27" spans="1:13" ht="20.25" customHeight="1" x14ac:dyDescent="0.2">
      <c r="A27" s="32">
        <v>19</v>
      </c>
      <c r="B27" s="94"/>
      <c r="C27" s="219"/>
      <c r="D27" s="220"/>
      <c r="E27" s="221"/>
      <c r="F27" s="17"/>
      <c r="G27" s="14">
        <f t="shared" si="0"/>
        <v>0</v>
      </c>
      <c r="H27" s="15"/>
      <c r="I27" s="92"/>
      <c r="K27" s="101"/>
      <c r="L27" s="35"/>
    </row>
    <row r="28" spans="1:13" ht="20.25" customHeight="1" x14ac:dyDescent="0.2">
      <c r="A28" s="32">
        <v>20</v>
      </c>
      <c r="B28" s="94"/>
      <c r="C28" s="219"/>
      <c r="D28" s="220"/>
      <c r="E28" s="221"/>
      <c r="F28" s="17"/>
      <c r="G28" s="14">
        <f t="shared" si="0"/>
        <v>0</v>
      </c>
      <c r="H28" s="15"/>
      <c r="I28" s="92"/>
      <c r="K28" s="101"/>
      <c r="L28" s="35"/>
    </row>
    <row r="29" spans="1:13" ht="20.25" customHeight="1" x14ac:dyDescent="0.2">
      <c r="A29" s="32">
        <v>21</v>
      </c>
      <c r="B29" s="94"/>
      <c r="C29" s="219"/>
      <c r="D29" s="220"/>
      <c r="E29" s="221"/>
      <c r="F29" s="17"/>
      <c r="G29" s="14">
        <f t="shared" si="0"/>
        <v>0</v>
      </c>
      <c r="H29" s="15"/>
      <c r="I29" s="92"/>
      <c r="K29" s="101"/>
      <c r="L29" s="35"/>
    </row>
    <row r="30" spans="1:13" ht="20.25" customHeight="1" x14ac:dyDescent="0.2">
      <c r="A30" s="32">
        <v>22</v>
      </c>
      <c r="B30" s="94"/>
      <c r="C30" s="219"/>
      <c r="D30" s="220"/>
      <c r="E30" s="221"/>
      <c r="F30" s="17"/>
      <c r="G30" s="14">
        <f t="shared" si="0"/>
        <v>0</v>
      </c>
      <c r="H30" s="15"/>
      <c r="I30" s="92"/>
    </row>
    <row r="31" spans="1:13" ht="20.25" customHeight="1" x14ac:dyDescent="0.2">
      <c r="A31" s="32">
        <v>23</v>
      </c>
      <c r="B31" s="94"/>
      <c r="C31" s="219"/>
      <c r="D31" s="220"/>
      <c r="E31" s="221"/>
      <c r="F31" s="17"/>
      <c r="G31" s="103">
        <f t="shared" si="0"/>
        <v>0</v>
      </c>
      <c r="H31" s="15"/>
      <c r="I31" s="92"/>
    </row>
    <row r="32" spans="1:13" ht="20.25" customHeight="1" thickBot="1" x14ac:dyDescent="0.25">
      <c r="A32" s="32">
        <v>24</v>
      </c>
      <c r="B32" s="104"/>
      <c r="C32" s="226"/>
      <c r="D32" s="227"/>
      <c r="E32" s="228"/>
      <c r="F32" s="105"/>
      <c r="G32" s="106">
        <f t="shared" si="0"/>
        <v>0</v>
      </c>
      <c r="H32" s="107"/>
      <c r="I32" s="108"/>
    </row>
    <row r="33" spans="1:9" ht="20.25" customHeight="1" thickBot="1" x14ac:dyDescent="0.25">
      <c r="A33" s="203" t="s">
        <v>7</v>
      </c>
      <c r="B33" s="204"/>
      <c r="C33" s="204"/>
      <c r="D33" s="204"/>
      <c r="E33" s="204"/>
      <c r="F33" s="99">
        <f>SUM(F9:F32)</f>
        <v>0</v>
      </c>
      <c r="G33" s="99">
        <f>G32</f>
        <v>0</v>
      </c>
      <c r="H33" s="100"/>
      <c r="I33" s="31"/>
    </row>
  </sheetData>
  <mergeCells count="43">
    <mergeCell ref="C29:E29"/>
    <mergeCell ref="C30:E30"/>
    <mergeCell ref="C31:E31"/>
    <mergeCell ref="C32:E32"/>
    <mergeCell ref="A33:E33"/>
    <mergeCell ref="C28:E28"/>
    <mergeCell ref="C19:E19"/>
    <mergeCell ref="M21:M22"/>
    <mergeCell ref="C20:E20"/>
    <mergeCell ref="C21:E21"/>
    <mergeCell ref="K23:L23"/>
    <mergeCell ref="C22:E22"/>
    <mergeCell ref="C23:E23"/>
    <mergeCell ref="C24:E24"/>
    <mergeCell ref="C25:E25"/>
    <mergeCell ref="C26:E26"/>
    <mergeCell ref="C27:E27"/>
    <mergeCell ref="C16:E16"/>
    <mergeCell ref="M18:M20"/>
    <mergeCell ref="C17:E17"/>
    <mergeCell ref="C18:E18"/>
    <mergeCell ref="K15:M16"/>
    <mergeCell ref="L13:M13"/>
    <mergeCell ref="C13:E13"/>
    <mergeCell ref="L14:M14"/>
    <mergeCell ref="C14:E14"/>
    <mergeCell ref="C15:E15"/>
    <mergeCell ref="L11:M11"/>
    <mergeCell ref="K7:M8"/>
    <mergeCell ref="C11:E11"/>
    <mergeCell ref="L12:M12"/>
    <mergeCell ref="C12:E12"/>
    <mergeCell ref="C8:E8"/>
    <mergeCell ref="L9:M9"/>
    <mergeCell ref="C9:E9"/>
    <mergeCell ref="L10:M10"/>
    <mergeCell ref="C10:E10"/>
    <mergeCell ref="A4:B4"/>
    <mergeCell ref="C4:D4"/>
    <mergeCell ref="G4:H4"/>
    <mergeCell ref="A5:B5"/>
    <mergeCell ref="C5:D5"/>
    <mergeCell ref="G5:H5"/>
  </mergeCells>
  <phoneticPr fontId="1"/>
  <dataValidations count="1">
    <dataValidation type="list" allowBlank="1" showInputMessage="1" showErrorMessage="1" error="使用項目一覧にある値を入力してください" sqref="H9:H32">
      <formula1>$K$10:$K$14</formula1>
    </dataValidation>
  </dataValidations>
  <pageMargins left="0.7" right="0.7" top="0.75" bottom="0.75" header="0.3" footer="0.3"/>
  <pageSetup paperSize="9" scale="68" fitToHeight="0" orientation="landscape" r:id="rId1"/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B1:O56"/>
  <sheetViews>
    <sheetView zoomScaleNormal="100" zoomScaleSheetLayoutView="100" workbookViewId="0"/>
  </sheetViews>
  <sheetFormatPr defaultColWidth="9" defaultRowHeight="20.25" customHeight="1" x14ac:dyDescent="0.2"/>
  <cols>
    <col min="1" max="1" width="2" style="1" customWidth="1"/>
    <col min="2" max="2" width="5.109375" style="1" customWidth="1"/>
    <col min="3" max="3" width="5.44140625" style="1" customWidth="1"/>
    <col min="4" max="4" width="12.77734375" style="1" customWidth="1"/>
    <col min="5" max="5" width="12.6640625" style="1" customWidth="1"/>
    <col min="6" max="6" width="12.77734375" style="1" customWidth="1"/>
    <col min="7" max="7" width="7.88671875" style="1" customWidth="1"/>
    <col min="8" max="9" width="11.109375" style="1" customWidth="1"/>
    <col min="10" max="10" width="5.44140625" style="1" customWidth="1"/>
    <col min="11" max="11" width="52.77734375" style="1" customWidth="1"/>
    <col min="12" max="12" width="2.109375" style="1" customWidth="1"/>
    <col min="13" max="13" width="3.88671875" style="1" customWidth="1"/>
    <col min="14" max="14" width="22" style="1" customWidth="1"/>
    <col min="15" max="15" width="36.77734375" style="1" customWidth="1"/>
    <col min="16" max="16384" width="9" style="1"/>
  </cols>
  <sheetData>
    <row r="1" spans="2:15" ht="21" customHeight="1" x14ac:dyDescent="0.2">
      <c r="B1" s="109" t="str">
        <f>Planning!A1</f>
        <v>FY2021</v>
      </c>
      <c r="C1" s="2"/>
      <c r="K1" s="2"/>
    </row>
    <row r="2" spans="2:15" ht="26.25" customHeight="1" x14ac:dyDescent="0.3">
      <c r="B2" s="110" t="s">
        <v>67</v>
      </c>
      <c r="D2" s="84"/>
      <c r="K2" s="277" t="s">
        <v>62</v>
      </c>
    </row>
    <row r="3" spans="2:15" ht="13.5" customHeight="1" thickBot="1" x14ac:dyDescent="0.25">
      <c r="B3" s="4"/>
      <c r="C3" s="5"/>
      <c r="F3" s="85"/>
      <c r="K3" s="5"/>
    </row>
    <row r="4" spans="2:15" ht="20.25" customHeight="1" thickBot="1" x14ac:dyDescent="0.25">
      <c r="B4" s="229" t="s">
        <v>53</v>
      </c>
      <c r="C4" s="230"/>
      <c r="D4" s="78" t="s">
        <v>39</v>
      </c>
      <c r="E4" s="153" t="s">
        <v>8</v>
      </c>
      <c r="F4" s="36" t="s">
        <v>12</v>
      </c>
      <c r="H4" s="6" t="s">
        <v>48</v>
      </c>
      <c r="I4" s="207" t="s">
        <v>50</v>
      </c>
      <c r="J4" s="208"/>
      <c r="K4" s="79" t="s">
        <v>6</v>
      </c>
      <c r="L4" s="102"/>
    </row>
    <row r="5" spans="2:15" ht="23.25" customHeight="1" thickTop="1" thickBot="1" x14ac:dyDescent="0.25">
      <c r="B5" s="231"/>
      <c r="C5" s="232"/>
      <c r="D5" s="37">
        <f>H29</f>
        <v>0</v>
      </c>
      <c r="E5" s="38">
        <f>H53</f>
        <v>0</v>
      </c>
      <c r="F5" s="39">
        <f>B5-D5-E5</f>
        <v>0</v>
      </c>
      <c r="H5" s="7">
        <v>0</v>
      </c>
      <c r="I5" s="167">
        <v>0</v>
      </c>
      <c r="J5" s="168"/>
      <c r="K5" s="7" t="s">
        <v>54</v>
      </c>
      <c r="L5" s="86"/>
    </row>
    <row r="6" spans="2:15" ht="22.5" customHeight="1" thickTop="1" thickBot="1" x14ac:dyDescent="0.25">
      <c r="B6" s="10"/>
      <c r="C6" s="111" t="s">
        <v>65</v>
      </c>
      <c r="D6" s="10"/>
      <c r="H6" s="86"/>
      <c r="K6" s="278" t="s">
        <v>35</v>
      </c>
      <c r="L6" s="86"/>
    </row>
    <row r="7" spans="2:15" ht="26.25" customHeight="1" thickBot="1" x14ac:dyDescent="0.25">
      <c r="B7" s="40" t="s">
        <v>63</v>
      </c>
      <c r="C7" s="41"/>
      <c r="D7" s="42"/>
      <c r="E7" s="42"/>
      <c r="F7" s="42"/>
      <c r="G7" s="42"/>
      <c r="H7" s="42"/>
      <c r="I7" s="42"/>
      <c r="J7" s="42"/>
      <c r="K7" s="43"/>
      <c r="M7" s="174" t="s">
        <v>47</v>
      </c>
      <c r="N7" s="209"/>
      <c r="O7" s="209"/>
    </row>
    <row r="8" spans="2:15" ht="27" customHeight="1" thickBot="1" x14ac:dyDescent="0.25">
      <c r="B8" s="152" t="s">
        <v>52</v>
      </c>
      <c r="C8" s="34" t="s">
        <v>49</v>
      </c>
      <c r="D8" s="26" t="s">
        <v>30</v>
      </c>
      <c r="E8" s="181" t="s">
        <v>29</v>
      </c>
      <c r="F8" s="182"/>
      <c r="G8" s="183"/>
      <c r="H8" s="11" t="s">
        <v>36</v>
      </c>
      <c r="I8" s="81" t="s">
        <v>12</v>
      </c>
      <c r="J8" s="12" t="s">
        <v>17</v>
      </c>
      <c r="K8" s="13" t="s">
        <v>19</v>
      </c>
      <c r="M8" s="198"/>
      <c r="N8" s="198"/>
      <c r="O8" s="198"/>
    </row>
    <row r="9" spans="2:15" ht="23.25" customHeight="1" thickTop="1" thickBot="1" x14ac:dyDescent="0.25">
      <c r="B9" s="112"/>
      <c r="C9" s="47"/>
      <c r="D9" s="44"/>
      <c r="E9" s="233"/>
      <c r="F9" s="234"/>
      <c r="G9" s="235"/>
      <c r="H9" s="45"/>
      <c r="I9" s="148"/>
      <c r="J9" s="113"/>
      <c r="K9" s="46"/>
      <c r="M9" s="151" t="s">
        <v>32</v>
      </c>
      <c r="N9" s="184" t="s">
        <v>40</v>
      </c>
      <c r="O9" s="185"/>
    </row>
    <row r="10" spans="2:15" ht="23.25" customHeight="1" thickTop="1" x14ac:dyDescent="0.2">
      <c r="B10" s="112"/>
      <c r="C10" s="47"/>
      <c r="D10" s="44"/>
      <c r="E10" s="236"/>
      <c r="F10" s="237"/>
      <c r="G10" s="238"/>
      <c r="H10" s="48"/>
      <c r="I10" s="149"/>
      <c r="J10" s="113"/>
      <c r="K10" s="46"/>
      <c r="M10" s="16" t="s">
        <v>2</v>
      </c>
      <c r="N10" s="189" t="s">
        <v>16</v>
      </c>
      <c r="O10" s="190"/>
    </row>
    <row r="11" spans="2:15" ht="23.25" customHeight="1" x14ac:dyDescent="0.2">
      <c r="B11" s="112"/>
      <c r="C11" s="49"/>
      <c r="D11" s="44"/>
      <c r="E11" s="236"/>
      <c r="F11" s="237"/>
      <c r="G11" s="238"/>
      <c r="H11" s="50"/>
      <c r="I11" s="149"/>
      <c r="J11" s="113"/>
      <c r="K11" s="51"/>
      <c r="M11" s="77" t="s">
        <v>3</v>
      </c>
      <c r="N11" s="172" t="s">
        <v>44</v>
      </c>
      <c r="O11" s="173"/>
    </row>
    <row r="12" spans="2:15" ht="23.25" customHeight="1" x14ac:dyDescent="0.2">
      <c r="B12" s="112"/>
      <c r="C12" s="49"/>
      <c r="D12" s="44"/>
      <c r="E12" s="236"/>
      <c r="F12" s="237"/>
      <c r="G12" s="238"/>
      <c r="H12" s="50"/>
      <c r="I12" s="149"/>
      <c r="J12" s="113"/>
      <c r="K12" s="51"/>
      <c r="M12" s="77" t="s">
        <v>4</v>
      </c>
      <c r="N12" s="179" t="s">
        <v>55</v>
      </c>
      <c r="O12" s="180"/>
    </row>
    <row r="13" spans="2:15" ht="23.25" customHeight="1" x14ac:dyDescent="0.2">
      <c r="B13" s="112"/>
      <c r="C13" s="49"/>
      <c r="D13" s="44"/>
      <c r="E13" s="236"/>
      <c r="F13" s="237"/>
      <c r="G13" s="238"/>
      <c r="H13" s="50"/>
      <c r="I13" s="149"/>
      <c r="J13" s="113"/>
      <c r="K13" s="51"/>
      <c r="M13" s="77" t="s">
        <v>0</v>
      </c>
      <c r="N13" s="172" t="s">
        <v>56</v>
      </c>
      <c r="O13" s="173"/>
    </row>
    <row r="14" spans="2:15" ht="23.25" customHeight="1" thickBot="1" x14ac:dyDescent="0.25">
      <c r="B14" s="112"/>
      <c r="C14" s="49"/>
      <c r="D14" s="52"/>
      <c r="E14" s="236"/>
      <c r="F14" s="237"/>
      <c r="G14" s="238"/>
      <c r="H14" s="50"/>
      <c r="I14" s="149"/>
      <c r="J14" s="113"/>
      <c r="K14" s="51"/>
      <c r="M14" s="93" t="s">
        <v>1</v>
      </c>
      <c r="N14" s="191" t="s">
        <v>45</v>
      </c>
      <c r="O14" s="192"/>
    </row>
    <row r="15" spans="2:15" ht="23.25" customHeight="1" x14ac:dyDescent="0.2">
      <c r="B15" s="112"/>
      <c r="C15" s="49"/>
      <c r="D15" s="52"/>
      <c r="E15" s="236"/>
      <c r="F15" s="237"/>
      <c r="G15" s="238"/>
      <c r="H15" s="50"/>
      <c r="I15" s="149"/>
      <c r="J15" s="113"/>
      <c r="K15" s="51"/>
      <c r="M15" s="10"/>
      <c r="N15" s="9"/>
      <c r="O15" s="95"/>
    </row>
    <row r="16" spans="2:15" ht="23.25" customHeight="1" x14ac:dyDescent="0.2">
      <c r="B16" s="112"/>
      <c r="C16" s="49"/>
      <c r="D16" s="52"/>
      <c r="E16" s="236"/>
      <c r="F16" s="237"/>
      <c r="G16" s="238"/>
      <c r="H16" s="50"/>
      <c r="I16" s="149"/>
      <c r="J16" s="113"/>
      <c r="K16" s="51"/>
      <c r="M16" s="114"/>
      <c r="N16" s="102"/>
      <c r="O16" s="115"/>
    </row>
    <row r="17" spans="2:15" ht="23.25" customHeight="1" x14ac:dyDescent="0.2">
      <c r="B17" s="112"/>
      <c r="C17" s="49"/>
      <c r="D17" s="52"/>
      <c r="E17" s="236"/>
      <c r="F17" s="237"/>
      <c r="G17" s="238"/>
      <c r="H17" s="50"/>
      <c r="I17" s="149"/>
      <c r="J17" s="113"/>
      <c r="K17" s="51"/>
      <c r="M17" s="116"/>
      <c r="N17" s="117"/>
      <c r="O17" s="239"/>
    </row>
    <row r="18" spans="2:15" ht="23.25" customHeight="1" x14ac:dyDescent="0.2">
      <c r="B18" s="112"/>
      <c r="C18" s="49"/>
      <c r="D18" s="52"/>
      <c r="E18" s="236"/>
      <c r="F18" s="237"/>
      <c r="G18" s="238"/>
      <c r="H18" s="50"/>
      <c r="I18" s="149"/>
      <c r="J18" s="113"/>
      <c r="K18" s="51"/>
      <c r="M18" s="116"/>
      <c r="N18" s="118"/>
      <c r="O18" s="239"/>
    </row>
    <row r="19" spans="2:15" ht="23.25" customHeight="1" x14ac:dyDescent="0.2">
      <c r="B19" s="112"/>
      <c r="C19" s="49"/>
      <c r="D19" s="52"/>
      <c r="E19" s="236"/>
      <c r="F19" s="237"/>
      <c r="G19" s="238"/>
      <c r="H19" s="50"/>
      <c r="I19" s="149"/>
      <c r="J19" s="113"/>
      <c r="K19" s="51"/>
      <c r="M19" s="116"/>
      <c r="N19" s="118"/>
      <c r="O19" s="239"/>
    </row>
    <row r="20" spans="2:15" ht="23.25" customHeight="1" x14ac:dyDescent="0.2">
      <c r="B20" s="112"/>
      <c r="C20" s="49"/>
      <c r="D20" s="52"/>
      <c r="E20" s="236"/>
      <c r="F20" s="237"/>
      <c r="G20" s="238"/>
      <c r="H20" s="50"/>
      <c r="I20" s="149"/>
      <c r="J20" s="113"/>
      <c r="K20" s="51"/>
      <c r="M20" s="116"/>
      <c r="N20" s="118"/>
      <c r="O20" s="115"/>
    </row>
    <row r="21" spans="2:15" ht="23.25" customHeight="1" x14ac:dyDescent="0.2">
      <c r="B21" s="112"/>
      <c r="C21" s="49"/>
      <c r="D21" s="52"/>
      <c r="E21" s="236"/>
      <c r="F21" s="237"/>
      <c r="G21" s="238"/>
      <c r="H21" s="50"/>
      <c r="I21" s="149"/>
      <c r="J21" s="113"/>
      <c r="K21" s="51"/>
      <c r="M21" s="116"/>
      <c r="N21" s="118"/>
      <c r="O21" s="115"/>
    </row>
    <row r="22" spans="2:15" ht="23.25" customHeight="1" x14ac:dyDescent="0.2">
      <c r="B22" s="112"/>
      <c r="C22" s="49"/>
      <c r="D22" s="52"/>
      <c r="E22" s="236"/>
      <c r="F22" s="237"/>
      <c r="G22" s="238"/>
      <c r="H22" s="50"/>
      <c r="I22" s="149"/>
      <c r="J22" s="113"/>
      <c r="K22" s="51"/>
      <c r="M22" s="116"/>
      <c r="N22" s="117"/>
      <c r="O22" s="239"/>
    </row>
    <row r="23" spans="2:15" ht="23.25" customHeight="1" x14ac:dyDescent="0.2">
      <c r="B23" s="119"/>
      <c r="C23" s="49"/>
      <c r="D23" s="52"/>
      <c r="E23" s="236"/>
      <c r="F23" s="237"/>
      <c r="G23" s="237"/>
      <c r="H23" s="50"/>
      <c r="I23" s="149"/>
      <c r="J23" s="120"/>
      <c r="K23" s="51"/>
      <c r="M23" s="116"/>
      <c r="N23" s="118"/>
      <c r="O23" s="239"/>
    </row>
    <row r="24" spans="2:15" ht="23.25" customHeight="1" x14ac:dyDescent="0.2">
      <c r="B24" s="112"/>
      <c r="C24" s="47"/>
      <c r="D24" s="44"/>
      <c r="E24" s="243"/>
      <c r="F24" s="244"/>
      <c r="G24" s="245"/>
      <c r="H24" s="48"/>
      <c r="I24" s="149"/>
      <c r="J24" s="113"/>
      <c r="K24" s="46"/>
      <c r="M24" s="116"/>
      <c r="N24" s="118"/>
      <c r="O24" s="239"/>
    </row>
    <row r="25" spans="2:15" ht="23.25" customHeight="1" x14ac:dyDescent="0.2">
      <c r="B25" s="112"/>
      <c r="C25" s="49"/>
      <c r="D25" s="52"/>
      <c r="E25" s="236"/>
      <c r="F25" s="237"/>
      <c r="G25" s="238"/>
      <c r="H25" s="50"/>
      <c r="I25" s="149"/>
      <c r="J25" s="113"/>
      <c r="K25" s="51"/>
      <c r="M25" s="116"/>
      <c r="N25" s="121"/>
      <c r="O25" s="239"/>
    </row>
    <row r="26" spans="2:15" ht="23.25" customHeight="1" x14ac:dyDescent="0.2">
      <c r="B26" s="112"/>
      <c r="C26" s="49"/>
      <c r="D26" s="52"/>
      <c r="E26" s="236"/>
      <c r="F26" s="237"/>
      <c r="G26" s="238"/>
      <c r="H26" s="50"/>
      <c r="I26" s="149"/>
      <c r="J26" s="113"/>
      <c r="K26" s="51"/>
      <c r="M26" s="116"/>
      <c r="N26" s="121"/>
      <c r="O26" s="239"/>
    </row>
    <row r="27" spans="2:15" ht="23.25" customHeight="1" x14ac:dyDescent="0.2">
      <c r="B27" s="112"/>
      <c r="C27" s="49"/>
      <c r="D27" s="52"/>
      <c r="E27" s="236"/>
      <c r="F27" s="237"/>
      <c r="G27" s="238"/>
      <c r="H27" s="50"/>
      <c r="I27" s="149"/>
      <c r="J27" s="113"/>
      <c r="K27" s="51"/>
      <c r="M27" s="116"/>
      <c r="N27" s="121"/>
      <c r="O27" s="239"/>
    </row>
    <row r="28" spans="2:15" ht="23.25" customHeight="1" thickBot="1" x14ac:dyDescent="0.25">
      <c r="B28" s="122"/>
      <c r="C28" s="53"/>
      <c r="D28" s="54"/>
      <c r="E28" s="246"/>
      <c r="F28" s="247"/>
      <c r="G28" s="247"/>
      <c r="H28" s="55"/>
      <c r="I28" s="150"/>
      <c r="J28" s="123"/>
      <c r="K28" s="56"/>
      <c r="M28" s="116"/>
      <c r="N28" s="121"/>
      <c r="O28" s="239"/>
    </row>
    <row r="29" spans="2:15" ht="23.25" customHeight="1" thickTop="1" thickBot="1" x14ac:dyDescent="0.25">
      <c r="B29" s="248" t="s">
        <v>9</v>
      </c>
      <c r="C29" s="249"/>
      <c r="D29" s="249"/>
      <c r="E29" s="249"/>
      <c r="F29" s="249"/>
      <c r="G29" s="249"/>
      <c r="H29" s="57">
        <f>SUM(H9:H28)</f>
        <v>0</v>
      </c>
      <c r="I29" s="58">
        <f>B5-H29</f>
        <v>0</v>
      </c>
      <c r="J29" s="124"/>
      <c r="K29" s="59"/>
      <c r="M29" s="10"/>
      <c r="N29" s="10"/>
      <c r="O29" s="239"/>
    </row>
    <row r="30" spans="2:15" ht="20.25" customHeight="1" thickBot="1" x14ac:dyDescent="0.25">
      <c r="B30" s="8"/>
      <c r="C30" s="8"/>
      <c r="D30" s="126"/>
      <c r="E30" s="127"/>
      <c r="F30" s="127"/>
      <c r="G30" s="127"/>
      <c r="H30" s="60"/>
      <c r="I30" s="128"/>
      <c r="J30" s="129"/>
      <c r="K30" s="87"/>
      <c r="M30" s="125"/>
      <c r="N30" s="121"/>
      <c r="O30" s="239"/>
    </row>
    <row r="31" spans="2:15" ht="26.25" customHeight="1" thickBot="1" x14ac:dyDescent="0.25">
      <c r="B31" s="40" t="s">
        <v>10</v>
      </c>
      <c r="C31" s="41"/>
      <c r="D31" s="61"/>
      <c r="E31" s="61"/>
      <c r="F31" s="61"/>
      <c r="G31" s="61"/>
      <c r="H31" s="61"/>
      <c r="I31" s="61"/>
      <c r="J31" s="61"/>
      <c r="K31" s="62"/>
      <c r="M31" s="116"/>
      <c r="N31" s="121"/>
      <c r="O31" s="239"/>
    </row>
    <row r="32" spans="2:15" ht="27" customHeight="1" thickBot="1" x14ac:dyDescent="0.25">
      <c r="B32" s="63"/>
      <c r="C32" s="64"/>
      <c r="D32" s="26" t="s">
        <v>30</v>
      </c>
      <c r="E32" s="181" t="s">
        <v>29</v>
      </c>
      <c r="F32" s="182"/>
      <c r="G32" s="183"/>
      <c r="H32" s="11" t="s">
        <v>36</v>
      </c>
      <c r="I32" s="81" t="s">
        <v>12</v>
      </c>
      <c r="J32" s="12" t="s">
        <v>17</v>
      </c>
      <c r="K32" s="13" t="s">
        <v>19</v>
      </c>
      <c r="M32" s="250"/>
      <c r="N32" s="250"/>
      <c r="O32" s="130"/>
    </row>
    <row r="33" spans="2:15" ht="23.25" customHeight="1" thickTop="1" x14ac:dyDescent="0.2">
      <c r="B33" s="132"/>
      <c r="C33" s="65">
        <v>1</v>
      </c>
      <c r="D33" s="52"/>
      <c r="E33" s="240"/>
      <c r="F33" s="241"/>
      <c r="G33" s="242"/>
      <c r="H33" s="50"/>
      <c r="I33" s="66">
        <f>I29-H33</f>
        <v>0</v>
      </c>
      <c r="J33" s="113"/>
      <c r="K33" s="51"/>
      <c r="M33" s="131"/>
      <c r="N33" s="131"/>
      <c r="O33" s="130"/>
    </row>
    <row r="34" spans="2:15" ht="23.25" customHeight="1" x14ac:dyDescent="0.2">
      <c r="B34" s="132"/>
      <c r="C34" s="65">
        <v>2</v>
      </c>
      <c r="D34" s="52"/>
      <c r="E34" s="240"/>
      <c r="F34" s="241"/>
      <c r="G34" s="242"/>
      <c r="H34" s="50"/>
      <c r="I34" s="66">
        <f>I33-H34</f>
        <v>0</v>
      </c>
      <c r="J34" s="113"/>
      <c r="K34" s="51"/>
      <c r="M34" s="131"/>
      <c r="N34" s="131"/>
      <c r="O34" s="130"/>
    </row>
    <row r="35" spans="2:15" ht="23.25" customHeight="1" x14ac:dyDescent="0.2">
      <c r="B35" s="132"/>
      <c r="C35" s="65">
        <v>3</v>
      </c>
      <c r="D35" s="52"/>
      <c r="E35" s="240"/>
      <c r="F35" s="241"/>
      <c r="G35" s="242"/>
      <c r="H35" s="50"/>
      <c r="I35" s="66">
        <f t="shared" ref="I35:I52" si="0">I34-H35</f>
        <v>0</v>
      </c>
      <c r="J35" s="113"/>
      <c r="K35" s="51"/>
      <c r="M35" s="131"/>
      <c r="N35" s="131"/>
      <c r="O35" s="130"/>
    </row>
    <row r="36" spans="2:15" ht="23.25" customHeight="1" x14ac:dyDescent="0.2">
      <c r="B36" s="132"/>
      <c r="C36" s="65">
        <v>4</v>
      </c>
      <c r="D36" s="52"/>
      <c r="E36" s="240"/>
      <c r="F36" s="241"/>
      <c r="G36" s="242"/>
      <c r="H36" s="50"/>
      <c r="I36" s="66">
        <f t="shared" si="0"/>
        <v>0</v>
      </c>
      <c r="J36" s="113"/>
      <c r="K36" s="51"/>
      <c r="M36" s="131"/>
      <c r="N36" s="131"/>
      <c r="O36" s="130"/>
    </row>
    <row r="37" spans="2:15" ht="23.25" customHeight="1" x14ac:dyDescent="0.2">
      <c r="B37" s="132"/>
      <c r="C37" s="65">
        <v>5</v>
      </c>
      <c r="D37" s="52"/>
      <c r="E37" s="240"/>
      <c r="F37" s="241"/>
      <c r="G37" s="242"/>
      <c r="H37" s="50"/>
      <c r="I37" s="66">
        <f t="shared" si="0"/>
        <v>0</v>
      </c>
      <c r="J37" s="113"/>
      <c r="K37" s="51"/>
      <c r="M37" s="131"/>
      <c r="N37" s="131"/>
      <c r="O37" s="130"/>
    </row>
    <row r="38" spans="2:15" ht="23.25" customHeight="1" x14ac:dyDescent="0.2">
      <c r="B38" s="132"/>
      <c r="C38" s="65">
        <v>6</v>
      </c>
      <c r="D38" s="52"/>
      <c r="E38" s="240"/>
      <c r="F38" s="241"/>
      <c r="G38" s="242"/>
      <c r="H38" s="50"/>
      <c r="I38" s="66">
        <f t="shared" si="0"/>
        <v>0</v>
      </c>
      <c r="J38" s="113"/>
      <c r="K38" s="51"/>
      <c r="M38" s="8"/>
      <c r="N38" s="133"/>
      <c r="O38" s="8"/>
    </row>
    <row r="39" spans="2:15" ht="23.25" customHeight="1" x14ac:dyDescent="0.2">
      <c r="B39" s="132"/>
      <c r="C39" s="65">
        <v>7</v>
      </c>
      <c r="D39" s="52"/>
      <c r="E39" s="240"/>
      <c r="F39" s="241"/>
      <c r="G39" s="242"/>
      <c r="H39" s="50"/>
      <c r="I39" s="66">
        <f t="shared" si="0"/>
        <v>0</v>
      </c>
      <c r="J39" s="113"/>
      <c r="K39" s="51"/>
    </row>
    <row r="40" spans="2:15" ht="23.25" customHeight="1" x14ac:dyDescent="0.2">
      <c r="B40" s="132"/>
      <c r="C40" s="65">
        <v>8</v>
      </c>
      <c r="D40" s="52"/>
      <c r="E40" s="240"/>
      <c r="F40" s="241"/>
      <c r="G40" s="242"/>
      <c r="H40" s="50"/>
      <c r="I40" s="66">
        <f t="shared" si="0"/>
        <v>0</v>
      </c>
      <c r="J40" s="113"/>
      <c r="K40" s="51"/>
    </row>
    <row r="41" spans="2:15" ht="23.25" customHeight="1" x14ac:dyDescent="0.2">
      <c r="B41" s="132"/>
      <c r="C41" s="65">
        <v>9</v>
      </c>
      <c r="D41" s="52"/>
      <c r="E41" s="240"/>
      <c r="F41" s="241"/>
      <c r="G41" s="242"/>
      <c r="H41" s="50"/>
      <c r="I41" s="66">
        <f t="shared" si="0"/>
        <v>0</v>
      </c>
      <c r="J41" s="113"/>
      <c r="K41" s="51"/>
      <c r="M41" s="8"/>
    </row>
    <row r="42" spans="2:15" ht="23.25" customHeight="1" x14ac:dyDescent="0.2">
      <c r="B42" s="132"/>
      <c r="C42" s="65">
        <v>10</v>
      </c>
      <c r="D42" s="52"/>
      <c r="E42" s="240"/>
      <c r="F42" s="241"/>
      <c r="G42" s="242"/>
      <c r="H42" s="50"/>
      <c r="I42" s="66">
        <f t="shared" si="0"/>
        <v>0</v>
      </c>
      <c r="J42" s="113"/>
      <c r="K42" s="51"/>
      <c r="M42" s="8" t="s">
        <v>5</v>
      </c>
    </row>
    <row r="43" spans="2:15" ht="23.25" customHeight="1" x14ac:dyDescent="0.2">
      <c r="B43" s="132"/>
      <c r="C43" s="65">
        <v>11</v>
      </c>
      <c r="D43" s="52"/>
      <c r="E43" s="240"/>
      <c r="F43" s="241"/>
      <c r="G43" s="242"/>
      <c r="H43" s="50"/>
      <c r="I43" s="66">
        <f>I37-H43</f>
        <v>0</v>
      </c>
      <c r="J43" s="113"/>
      <c r="K43" s="51"/>
    </row>
    <row r="44" spans="2:15" ht="23.25" customHeight="1" x14ac:dyDescent="0.2">
      <c r="B44" s="132"/>
      <c r="C44" s="65">
        <v>12</v>
      </c>
      <c r="D44" s="52"/>
      <c r="E44" s="240"/>
      <c r="F44" s="241"/>
      <c r="G44" s="242"/>
      <c r="H44" s="50"/>
      <c r="I44" s="66">
        <f t="shared" ref="I44:I47" si="1">I43-H44</f>
        <v>0</v>
      </c>
      <c r="J44" s="113"/>
      <c r="K44" s="51"/>
    </row>
    <row r="45" spans="2:15" ht="23.25" customHeight="1" x14ac:dyDescent="0.2">
      <c r="B45" s="132"/>
      <c r="C45" s="65">
        <v>13</v>
      </c>
      <c r="D45" s="52"/>
      <c r="E45" s="240"/>
      <c r="F45" s="241"/>
      <c r="G45" s="242"/>
      <c r="H45" s="50"/>
      <c r="I45" s="66">
        <f t="shared" si="1"/>
        <v>0</v>
      </c>
      <c r="J45" s="113"/>
      <c r="K45" s="51"/>
    </row>
    <row r="46" spans="2:15" ht="23.25" customHeight="1" x14ac:dyDescent="0.2">
      <c r="B46" s="132"/>
      <c r="C46" s="65">
        <v>14</v>
      </c>
      <c r="D46" s="52"/>
      <c r="E46" s="240"/>
      <c r="F46" s="241"/>
      <c r="G46" s="242"/>
      <c r="H46" s="67"/>
      <c r="I46" s="66">
        <f t="shared" si="1"/>
        <v>0</v>
      </c>
      <c r="J46" s="134"/>
      <c r="K46" s="51"/>
      <c r="M46" s="8"/>
    </row>
    <row r="47" spans="2:15" ht="23.25" customHeight="1" x14ac:dyDescent="0.2">
      <c r="B47" s="135"/>
      <c r="C47" s="65">
        <v>15</v>
      </c>
      <c r="D47" s="52"/>
      <c r="E47" s="240"/>
      <c r="F47" s="241"/>
      <c r="G47" s="242"/>
      <c r="H47" s="50"/>
      <c r="I47" s="68">
        <f t="shared" si="1"/>
        <v>0</v>
      </c>
      <c r="J47" s="136"/>
      <c r="K47" s="51"/>
      <c r="M47" s="8" t="s">
        <v>5</v>
      </c>
    </row>
    <row r="48" spans="2:15" ht="23.25" customHeight="1" x14ac:dyDescent="0.2">
      <c r="B48" s="132"/>
      <c r="C48" s="69">
        <v>16</v>
      </c>
      <c r="D48" s="44"/>
      <c r="E48" s="253"/>
      <c r="F48" s="254"/>
      <c r="G48" s="255"/>
      <c r="H48" s="48"/>
      <c r="I48" s="66">
        <f>I42-H48</f>
        <v>0</v>
      </c>
      <c r="J48" s="113"/>
      <c r="K48" s="46"/>
    </row>
    <row r="49" spans="2:11" ht="23.25" customHeight="1" x14ac:dyDescent="0.2">
      <c r="B49" s="132"/>
      <c r="C49" s="65">
        <v>17</v>
      </c>
      <c r="D49" s="52"/>
      <c r="E49" s="240"/>
      <c r="F49" s="241"/>
      <c r="G49" s="242"/>
      <c r="H49" s="50"/>
      <c r="I49" s="66">
        <f t="shared" si="0"/>
        <v>0</v>
      </c>
      <c r="J49" s="113"/>
      <c r="K49" s="51"/>
    </row>
    <row r="50" spans="2:11" ht="23.25" customHeight="1" x14ac:dyDescent="0.2">
      <c r="B50" s="132"/>
      <c r="C50" s="65">
        <v>18</v>
      </c>
      <c r="D50" s="52"/>
      <c r="E50" s="240"/>
      <c r="F50" s="241"/>
      <c r="G50" s="242"/>
      <c r="H50" s="50"/>
      <c r="I50" s="66">
        <f t="shared" si="0"/>
        <v>0</v>
      </c>
      <c r="J50" s="113"/>
      <c r="K50" s="51"/>
    </row>
    <row r="51" spans="2:11" ht="23.25" customHeight="1" x14ac:dyDescent="0.2">
      <c r="B51" s="132"/>
      <c r="C51" s="65">
        <v>19</v>
      </c>
      <c r="D51" s="52"/>
      <c r="E51" s="240"/>
      <c r="F51" s="241"/>
      <c r="G51" s="242"/>
      <c r="H51" s="67"/>
      <c r="I51" s="66">
        <f t="shared" si="0"/>
        <v>0</v>
      </c>
      <c r="J51" s="134"/>
      <c r="K51" s="51"/>
    </row>
    <row r="52" spans="2:11" ht="23.25" customHeight="1" thickBot="1" x14ac:dyDescent="0.25">
      <c r="B52" s="137"/>
      <c r="C52" s="70">
        <v>20</v>
      </c>
      <c r="D52" s="54"/>
      <c r="E52" s="256"/>
      <c r="F52" s="257"/>
      <c r="G52" s="258"/>
      <c r="H52" s="71"/>
      <c r="I52" s="72">
        <f t="shared" si="0"/>
        <v>0</v>
      </c>
      <c r="J52" s="138"/>
      <c r="K52" s="56"/>
    </row>
    <row r="53" spans="2:11" ht="23.25" customHeight="1" thickTop="1" thickBot="1" x14ac:dyDescent="0.25">
      <c r="B53" s="259" t="s">
        <v>11</v>
      </c>
      <c r="C53" s="260"/>
      <c r="D53" s="260"/>
      <c r="E53" s="260"/>
      <c r="F53" s="260"/>
      <c r="G53" s="260"/>
      <c r="H53" s="73">
        <f>SUM(H33:H52)</f>
        <v>0</v>
      </c>
      <c r="I53" s="73">
        <f>I52</f>
        <v>0</v>
      </c>
      <c r="J53" s="139"/>
      <c r="K53" s="74"/>
    </row>
    <row r="54" spans="2:11" ht="12" customHeight="1" x14ac:dyDescent="0.2"/>
    <row r="55" spans="2:11" ht="20.25" customHeight="1" thickBot="1" x14ac:dyDescent="0.25">
      <c r="I55" s="1" t="s">
        <v>64</v>
      </c>
    </row>
    <row r="56" spans="2:11" ht="30.75" customHeight="1" thickBot="1" x14ac:dyDescent="0.25">
      <c r="B56" s="251" t="s">
        <v>41</v>
      </c>
      <c r="C56" s="252"/>
      <c r="D56" s="252"/>
      <c r="E56" s="252"/>
      <c r="F56" s="252"/>
      <c r="G56" s="252"/>
      <c r="H56" s="75">
        <f>H29+H53</f>
        <v>0</v>
      </c>
      <c r="I56" s="75">
        <f>B5-H56</f>
        <v>0</v>
      </c>
      <c r="J56" s="140"/>
      <c r="K56" s="76"/>
    </row>
  </sheetData>
  <mergeCells count="60">
    <mergeCell ref="B56:G56"/>
    <mergeCell ref="E48:G48"/>
    <mergeCell ref="E49:G49"/>
    <mergeCell ref="E50:G50"/>
    <mergeCell ref="E51:G51"/>
    <mergeCell ref="E52:G52"/>
    <mergeCell ref="B53:G53"/>
    <mergeCell ref="E47:G47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35:G35"/>
    <mergeCell ref="E21:G21"/>
    <mergeCell ref="O22:O24"/>
    <mergeCell ref="E22:G22"/>
    <mergeCell ref="E23:G23"/>
    <mergeCell ref="E24:G24"/>
    <mergeCell ref="O25:O31"/>
    <mergeCell ref="E25:G25"/>
    <mergeCell ref="E26:G26"/>
    <mergeCell ref="E27:G27"/>
    <mergeCell ref="E28:G28"/>
    <mergeCell ref="B29:G29"/>
    <mergeCell ref="M32:N32"/>
    <mergeCell ref="E32:G32"/>
    <mergeCell ref="E33:G33"/>
    <mergeCell ref="E34:G34"/>
    <mergeCell ref="E20:G20"/>
    <mergeCell ref="E12:G12"/>
    <mergeCell ref="N13:O13"/>
    <mergeCell ref="E13:G13"/>
    <mergeCell ref="N14:O14"/>
    <mergeCell ref="E14:G14"/>
    <mergeCell ref="E15:G15"/>
    <mergeCell ref="E16:G16"/>
    <mergeCell ref="O17:O19"/>
    <mergeCell ref="E17:G17"/>
    <mergeCell ref="E18:G18"/>
    <mergeCell ref="E19:G19"/>
    <mergeCell ref="N10:O10"/>
    <mergeCell ref="E10:G10"/>
    <mergeCell ref="N11:O11"/>
    <mergeCell ref="E11:G11"/>
    <mergeCell ref="N12:O12"/>
    <mergeCell ref="N9:O9"/>
    <mergeCell ref="M7:O8"/>
    <mergeCell ref="B4:C4"/>
    <mergeCell ref="I4:J4"/>
    <mergeCell ref="B5:C5"/>
    <mergeCell ref="I5:J5"/>
    <mergeCell ref="E8:G8"/>
    <mergeCell ref="E9:G9"/>
  </mergeCells>
  <phoneticPr fontId="1"/>
  <dataValidations count="1">
    <dataValidation type="list" allowBlank="1" showInputMessage="1" showErrorMessage="1" error="使用項目一覧にある値を入力してください" sqref="J9:J30 J33:J52">
      <formula1>$M$10:$M$14</formula1>
    </dataValidation>
  </dataValidations>
  <pageMargins left="0.70866141732283472" right="0" top="0.35433070866141736" bottom="0.55118110236220474" header="0.31496062992125984" footer="0.31496062992125984"/>
  <pageSetup paperSize="9" scale="65" orientation="portrait" r:id="rId1"/>
  <colBreaks count="1" manualBreakCount="1">
    <brk id="15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E10"/>
  <sheetViews>
    <sheetView tabSelected="1" zoomScaleNormal="100" workbookViewId="0"/>
  </sheetViews>
  <sheetFormatPr defaultRowHeight="13.2" x14ac:dyDescent="0.2"/>
  <cols>
    <col min="2" max="2" width="20.44140625" customWidth="1"/>
    <col min="4" max="4" width="70.33203125" customWidth="1"/>
    <col min="5" max="5" width="3.21875" customWidth="1"/>
  </cols>
  <sheetData>
    <row r="1" spans="1:5" ht="16.2" x14ac:dyDescent="0.2">
      <c r="A1" s="141" t="s">
        <v>68</v>
      </c>
    </row>
    <row r="2" spans="1:5" ht="13.8" thickBot="1" x14ac:dyDescent="0.25"/>
    <row r="3" spans="1:5" x14ac:dyDescent="0.2">
      <c r="A3" s="261" t="s">
        <v>21</v>
      </c>
      <c r="B3" s="264" t="s">
        <v>42</v>
      </c>
      <c r="C3" s="142" t="s">
        <v>2</v>
      </c>
      <c r="D3" s="267" t="s">
        <v>16</v>
      </c>
      <c r="E3" s="268"/>
    </row>
    <row r="4" spans="1:5" x14ac:dyDescent="0.2">
      <c r="A4" s="262"/>
      <c r="B4" s="265"/>
      <c r="C4" s="143" t="s">
        <v>3</v>
      </c>
      <c r="D4" s="144" t="s">
        <v>24</v>
      </c>
      <c r="E4" s="145"/>
    </row>
    <row r="5" spans="1:5" x14ac:dyDescent="0.2">
      <c r="A5" s="263"/>
      <c r="B5" s="266"/>
      <c r="C5" s="146" t="s">
        <v>4</v>
      </c>
      <c r="D5" s="269" t="s">
        <v>55</v>
      </c>
      <c r="E5" s="270"/>
    </row>
    <row r="6" spans="1:5" ht="13.5" customHeight="1" x14ac:dyDescent="0.2">
      <c r="A6" s="271" t="s">
        <v>22</v>
      </c>
      <c r="B6" s="273" t="s">
        <v>43</v>
      </c>
      <c r="C6" s="146" t="s">
        <v>0</v>
      </c>
      <c r="D6" s="269" t="s">
        <v>56</v>
      </c>
      <c r="E6" s="270"/>
    </row>
    <row r="7" spans="1:5" ht="13.8" thickBot="1" x14ac:dyDescent="0.25">
      <c r="A7" s="272"/>
      <c r="B7" s="274"/>
      <c r="C7" s="147" t="s">
        <v>1</v>
      </c>
      <c r="D7" s="275" t="s">
        <v>26</v>
      </c>
      <c r="E7" s="276"/>
    </row>
    <row r="8" spans="1:5" ht="13.2" customHeight="1" x14ac:dyDescent="0.2"/>
    <row r="10" spans="1:5" ht="13.5" customHeight="1" x14ac:dyDescent="0.2"/>
  </sheetData>
  <mergeCells count="8">
    <mergeCell ref="A3:A5"/>
    <mergeCell ref="B3:B5"/>
    <mergeCell ref="D3:E3"/>
    <mergeCell ref="D5:E5"/>
    <mergeCell ref="A6:A7"/>
    <mergeCell ref="B6:B7"/>
    <mergeCell ref="D6:E6"/>
    <mergeCell ref="D7:E7"/>
  </mergeCells>
  <phoneticPr fontId="1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Planning</vt:lpstr>
      <vt:lpstr>Budget Management</vt:lpstr>
      <vt:lpstr>Midterm Review</vt:lpstr>
      <vt:lpstr>Expense Categories</vt:lpstr>
      <vt:lpstr>'Budget Management'!Print_Area</vt:lpstr>
      <vt:lpstr>'Midterm Review'!Print_Area</vt:lpstr>
      <vt:lpstr>Planning!Print_Area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2021-05-25T00:07:42Z</dcterms:modified>
</cp:coreProperties>
</file>